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780" windowHeight="5355" activeTab="1"/>
  </bookViews>
  <sheets>
    <sheet name="Notes" sheetId="1" r:id="rId1"/>
    <sheet name="1.List of properties" sheetId="2" r:id="rId2"/>
    <sheet name="2.Performance by property" sheetId="3" r:id="rId3"/>
    <sheet name="3.Summary of Appraisal reports" sheetId="4" r:id="rId4"/>
    <sheet name="4.Occupancy rate trends" sheetId="5" r:id="rId5"/>
  </sheets>
  <definedNames>
    <definedName name="_xlnm.Print_Area" localSheetId="2">'2.Performance by property'!$A$1:$BW$19</definedName>
    <definedName name="_xlnm.Print_Area" localSheetId="0">'Notes'!$A$1:$D$24</definedName>
    <definedName name="_xlnm.Print_Titles" localSheetId="2">'2.Performance by property'!$A:$C</definedName>
  </definedNames>
  <calcPr fullCalcOnLoad="1"/>
</workbook>
</file>

<file path=xl/sharedStrings.xml><?xml version="1.0" encoding="utf-8"?>
<sst xmlns="http://schemas.openxmlformats.org/spreadsheetml/2006/main" count="1005" uniqueCount="328">
  <si>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</si>
  <si>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</si>
  <si>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</si>
  <si>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</si>
  <si>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</si>
  <si>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</si>
  <si>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</si>
  <si>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</si>
  <si>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</si>
  <si>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</si>
  <si>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</si>
  <si>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</si>
  <si>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</si>
  <si>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</si>
  <si>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B2</t>
  </si>
  <si>
    <t>B3</t>
  </si>
  <si>
    <t>B4</t>
  </si>
  <si>
    <t>B5</t>
  </si>
  <si>
    <t>B6</t>
  </si>
  <si>
    <t>B7</t>
  </si>
  <si>
    <t>A1</t>
  </si>
  <si>
    <t>B1</t>
  </si>
  <si>
    <t>B2</t>
  </si>
  <si>
    <t>B3</t>
  </si>
  <si>
    <t>B4</t>
  </si>
  <si>
    <t>B5</t>
  </si>
  <si>
    <t>B6</t>
  </si>
  <si>
    <t>B1</t>
  </si>
  <si>
    <t>B2</t>
  </si>
  <si>
    <t>B3</t>
  </si>
  <si>
    <t>B4</t>
  </si>
  <si>
    <t>B5</t>
  </si>
  <si>
    <t>B6</t>
  </si>
  <si>
    <t>B7</t>
  </si>
  <si>
    <t>B2</t>
  </si>
  <si>
    <t>B3</t>
  </si>
  <si>
    <t>B4</t>
  </si>
  <si>
    <t>B5</t>
  </si>
  <si>
    <t>B6</t>
  </si>
  <si>
    <t>A14</t>
  </si>
  <si>
    <t>-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</si>
  <si>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</si>
  <si>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</si>
  <si>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</si>
  <si>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</si>
  <si>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</si>
  <si>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</si>
  <si>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</si>
  <si>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</si>
  <si>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</si>
  <si>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</si>
  <si>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</si>
  <si>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</si>
  <si>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</si>
  <si>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</si>
  <si>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</si>
  <si>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</si>
  <si>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</si>
  <si>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</si>
  <si>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</si>
  <si>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</si>
  <si>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</si>
  <si>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</si>
  <si>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</si>
  <si>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</si>
  <si>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</si>
  <si>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</si>
  <si>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</si>
  <si>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</si>
  <si>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</si>
  <si>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</si>
  <si>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B8</t>
  </si>
  <si>
    <t>Ｃ1</t>
  </si>
  <si>
    <t>Ｃ2</t>
  </si>
  <si>
    <t>B7</t>
  </si>
  <si>
    <t>B7</t>
  </si>
  <si>
    <t>B8</t>
  </si>
  <si>
    <t>B8</t>
  </si>
  <si>
    <t>C1</t>
  </si>
  <si>
    <t>C2</t>
  </si>
  <si>
    <t>(1)List of Properties</t>
  </si>
  <si>
    <t>"Site Area" and "Total Floor Space" are based on that stated in the registry and may differ from the present state.</t>
  </si>
  <si>
    <t>"Acquisition Price" does not include acquisition cost, property taxes, city planning taxes and consumption taxes.</t>
  </si>
  <si>
    <t xml:space="preserve">"Construction completion" of building is the date of new construction in the registry. </t>
  </si>
  <si>
    <t>(2)Performance by Property</t>
  </si>
  <si>
    <t>(4)Occupancy Rate Trends</t>
  </si>
  <si>
    <t>Contact for inquiries</t>
  </si>
  <si>
    <t>property
type</t>
  </si>
  <si>
    <t>No.</t>
  </si>
  <si>
    <t>Property name</t>
  </si>
  <si>
    <t>Area</t>
  </si>
  <si>
    <t>Location</t>
  </si>
  <si>
    <t>site area
（㎡）</t>
  </si>
  <si>
    <t>total floor space
（㎡）</t>
  </si>
  <si>
    <t>leasable floor space
（㎡）</t>
  </si>
  <si>
    <t>construction completion</t>
  </si>
  <si>
    <t>Acquisition
period</t>
  </si>
  <si>
    <t>Acquisition
date</t>
  </si>
  <si>
    <t>Office
Properties</t>
  </si>
  <si>
    <t>Residential
Properties</t>
  </si>
  <si>
    <t>Retail
Properties</t>
  </si>
  <si>
    <t>Six Central Wards of Tokyo</t>
  </si>
  <si>
    <t>Six Central Wards of Tokyo</t>
  </si>
  <si>
    <t>Six Central Wards of Tokyo</t>
  </si>
  <si>
    <t>Three Major Metropolitan Areas</t>
  </si>
  <si>
    <t>Certain Ordinance-Designated and Other Cities</t>
  </si>
  <si>
    <t>Shinjuku Ward, Tokyo</t>
  </si>
  <si>
    <t>Chuo Ward, Tokyo</t>
  </si>
  <si>
    <t>Minato Ward, Tokyo</t>
  </si>
  <si>
    <t>Chiyoda Ward, Tokyo</t>
  </si>
  <si>
    <t>Taito Ward, Tokyo</t>
  </si>
  <si>
    <t>Toshima Ward, Tokyo</t>
  </si>
  <si>
    <t>Shibuya Ward, Tokyo</t>
  </si>
  <si>
    <t>Shinagawa Ward, Tokyo</t>
  </si>
  <si>
    <t>Koto Ward, Tokyo</t>
  </si>
  <si>
    <t>Itabashi Ward, Tokyo</t>
  </si>
  <si>
    <t>Osaka, Osaka</t>
  </si>
  <si>
    <t>Nagoya, Aichi</t>
  </si>
  <si>
    <t>Sapporo, Hokkaido</t>
  </si>
  <si>
    <t>Fukuoka, Fukuoka</t>
  </si>
  <si>
    <t>Sakai, Osaka</t>
  </si>
  <si>
    <t>5th</t>
  </si>
  <si>
    <t>6th</t>
  </si>
  <si>
    <t>1st</t>
  </si>
  <si>
    <t>4th</t>
  </si>
  <si>
    <t>4th</t>
  </si>
  <si>
    <t>Rent revenues</t>
  </si>
  <si>
    <t>Property management fees</t>
  </si>
  <si>
    <t>Others</t>
  </si>
  <si>
    <t>Net operational income</t>
  </si>
  <si>
    <t>Depreciation</t>
  </si>
  <si>
    <t>Acquisition Price
(\mm)</t>
  </si>
  <si>
    <t>（Yen in thousands）</t>
  </si>
  <si>
    <t>FORECAST NishiShinjuku</t>
  </si>
  <si>
    <t>FORECAST Yotsuya</t>
  </si>
  <si>
    <t>FORECAST Shinjuku AVENUE</t>
  </si>
  <si>
    <t>FORECAST Ichigaya</t>
  </si>
  <si>
    <t>FORECAST Mita</t>
  </si>
  <si>
    <t>FORECAST Shinjuku SOUTH</t>
  </si>
  <si>
    <t>FORECAST Sakurabashi</t>
  </si>
  <si>
    <t>GreenOak Kayabacho</t>
  </si>
  <si>
    <t>GreenOak Kudan</t>
  </si>
  <si>
    <t>GreenOak Takanawadai</t>
  </si>
  <si>
    <t>GreenOak Okachimachi</t>
  </si>
  <si>
    <t>Higashi Ikebukuro Center Building</t>
  </si>
  <si>
    <t>Central Daikanyama</t>
  </si>
  <si>
    <t>JS Progres Building</t>
  </si>
  <si>
    <t>Hiroo Reeplex B’s</t>
  </si>
  <si>
    <t>Shibakoen Sanchome Building</t>
  </si>
  <si>
    <t>Kudankita 325 Building</t>
  </si>
  <si>
    <t>Itohpia Iwamotocho 2-chome Building</t>
  </si>
  <si>
    <t>Itohpia Iwamotocho 1-chome Building</t>
  </si>
  <si>
    <t>Itohpia Iwamotocho ANNEX Building</t>
  </si>
  <si>
    <t>Nishi-shinjuku Sanko Building</t>
  </si>
  <si>
    <t>Iidabashi Reeplex B’s</t>
  </si>
  <si>
    <t>Nishi-Gotanda 8-chome Building</t>
  </si>
  <si>
    <t>Towa Higashi-Gotanda Building</t>
  </si>
  <si>
    <t>Mejiro NT Building</t>
  </si>
  <si>
    <t>Toshin Higashi-Ikebukuro Building</t>
  </si>
  <si>
    <t>Mitsui Woody Building</t>
  </si>
  <si>
    <t>Itabashi Honcho Building</t>
  </si>
  <si>
    <t>ANTEX24 Building</t>
  </si>
  <si>
    <t>Itohpia Kiyosubashidori Building</t>
  </si>
  <si>
    <t>East Side Building</t>
  </si>
  <si>
    <t>I・S Minamimorimachi Building</t>
  </si>
  <si>
    <t>Sunworld Building</t>
  </si>
  <si>
    <t>Marunouchi Sanchome Building</t>
  </si>
  <si>
    <t>MK Kojimachi Building</t>
  </si>
  <si>
    <t>Tower Court Kitashinagawa</t>
  </si>
  <si>
    <t>Sky Hills N11</t>
  </si>
  <si>
    <t>my atria Meieki</t>
  </si>
  <si>
    <t>my atria Sakae</t>
  </si>
  <si>
    <t>Mac Village Heian</t>
  </si>
  <si>
    <t>Seam Dwell Tsutsui</t>
  </si>
  <si>
    <t>Ciel Yakuin</t>
  </si>
  <si>
    <t>Kanda Reeplex R’s</t>
  </si>
  <si>
    <t>Otakibashi Pacifica Building</t>
  </si>
  <si>
    <t>Komyoike Act</t>
  </si>
  <si>
    <t>Portfolio
Total</t>
  </si>
  <si>
    <t>Office
Total</t>
  </si>
  <si>
    <t>Residence
Total</t>
  </si>
  <si>
    <t>Retail
Total</t>
  </si>
  <si>
    <t>Total</t>
  </si>
  <si>
    <t>Office
Properties</t>
  </si>
  <si>
    <t>Residential
properties</t>
  </si>
  <si>
    <t>Retail
Properties</t>
  </si>
  <si>
    <t>Total</t>
  </si>
  <si>
    <t>Discount Cash Flow</t>
  </si>
  <si>
    <t>Appraiser</t>
  </si>
  <si>
    <t>JREI</t>
  </si>
  <si>
    <t>Daiwa</t>
  </si>
  <si>
    <t>(Notes)</t>
  </si>
  <si>
    <t>Office
Properties</t>
  </si>
  <si>
    <t>Residential
Properties</t>
  </si>
  <si>
    <t>Retail
Properties</t>
  </si>
  <si>
    <t>average(office properties)</t>
  </si>
  <si>
    <t>average(residential properties)</t>
  </si>
  <si>
    <t>average(retail properties)</t>
  </si>
  <si>
    <t>(Notes)</t>
  </si>
  <si>
    <t>(1) Six Central Wards of Tokyo refers to Chiyoda, Chuo, Minato, Shinjuku, Shibuya and Shinagawa Wards.</t>
  </si>
  <si>
    <t>Prices are rounded down to the nearest respective unit and Rates are rounded to the nearest respective unit, therefore may not add up to totals.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</si>
  <si>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</si>
  <si>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</si>
  <si>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</si>
  <si>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</si>
  <si>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</si>
  <si>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</si>
  <si>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</si>
  <si>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</si>
  <si>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</si>
  <si>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</si>
  <si>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</si>
  <si>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Toranomon Sakura Buildung</t>
  </si>
  <si>
    <t>Kanda Ocean Building</t>
  </si>
  <si>
    <t>Shinto Ginza EAST</t>
  </si>
  <si>
    <t>Omiya Center Building</t>
  </si>
  <si>
    <t>Sumitomo Mitsui Bank Koraibashi Building</t>
  </si>
  <si>
    <t>NORE Fushimi</t>
  </si>
  <si>
    <t>NORE Meieki</t>
  </si>
  <si>
    <t>Shinjyuku Ward, Tokyo</t>
  </si>
  <si>
    <t xml:space="preserve">Omiya, Saitama  </t>
  </si>
  <si>
    <t>7th</t>
  </si>
  <si>
    <t>7th</t>
  </si>
  <si>
    <t>Toranomon 
Sakura 
Buildung</t>
  </si>
  <si>
    <t>Kanda Ocean 
Building</t>
  </si>
  <si>
    <t>Shinto Ginza 
EAST</t>
  </si>
  <si>
    <t>Omiya 
Center 
Building</t>
  </si>
  <si>
    <t>Sumitomo 
Mitsui Bank 
Koraibashi 
Building</t>
  </si>
  <si>
    <t>Property Name</t>
  </si>
  <si>
    <t>Appraisal Value</t>
  </si>
  <si>
    <t>Variance</t>
  </si>
  <si>
    <t>Change rate</t>
  </si>
  <si>
    <t>CAP rate</t>
  </si>
  <si>
    <t>Discount rate</t>
  </si>
  <si>
    <t>Terminal rate</t>
  </si>
  <si>
    <t>Acquisition Price (\ mm)</t>
  </si>
  <si>
    <t>Direct Capitalization</t>
  </si>
  <si>
    <t>Morii</t>
  </si>
  <si>
    <t xml:space="preserve">(3) Morii refers to Morii Appraisal &amp; Investment Consulting, Inc. </t>
  </si>
  <si>
    <t>Operating days</t>
  </si>
  <si>
    <t>Revenues from property leasing</t>
  </si>
  <si>
    <t>Other revenues related to property leasing</t>
  </si>
  <si>
    <t>Propery related expenses</t>
  </si>
  <si>
    <t>Utility expenses</t>
  </si>
  <si>
    <t>Insurance expenses</t>
  </si>
  <si>
    <t>Repair expenses</t>
  </si>
  <si>
    <t>Taxes and dues</t>
  </si>
  <si>
    <t>Trust fees</t>
  </si>
  <si>
    <t>Income from property leasing</t>
  </si>
  <si>
    <t>Sojitz REIT Advisors K.K Corporate Planning Dept. (TEL +81 3-5501-0080)</t>
  </si>
  <si>
    <t>(3)Summary of Appraisal</t>
  </si>
  <si>
    <t xml:space="preserve"> </t>
  </si>
  <si>
    <t>Three Major Metropolitan Areas</t>
  </si>
  <si>
    <t>Six Central Wards of Tokyo</t>
  </si>
  <si>
    <t>Nihombashi Playa Building</t>
  </si>
  <si>
    <t>Nihombashi Playa Building</t>
  </si>
  <si>
    <t>FORECAST Iidabashi</t>
  </si>
  <si>
    <t>FORECAST Iidabashi</t>
  </si>
  <si>
    <t>FORECAST Uchikanda</t>
  </si>
  <si>
    <t>FORECAST Uchikanda</t>
  </si>
  <si>
    <t>FORECAST Shin-Tokiwabashi</t>
  </si>
  <si>
    <t>FORECAST Shin-Tokiwabashi</t>
  </si>
  <si>
    <t>FORECAST Shinagawa</t>
  </si>
  <si>
    <t>FORECAST Shinagawa</t>
  </si>
  <si>
    <t>FORECAST Takadanobaba</t>
  </si>
  <si>
    <t>FORECAST Takadanobaba</t>
  </si>
  <si>
    <t>FORECAST Waseda FIRST</t>
  </si>
  <si>
    <t>FORECAST Waseda FIRST</t>
  </si>
  <si>
    <t>FORECAST Gotanda WEST</t>
  </si>
  <si>
    <t>FORECAST Gotanda WEST</t>
  </si>
  <si>
    <t>Loss on disposal of fixed assets</t>
  </si>
  <si>
    <t>FORECAST 
Waseda 
FIRST</t>
  </si>
  <si>
    <t>FORECAST 
Gotanda 
WEST</t>
  </si>
  <si>
    <t>FORECAST Takadanobaba</t>
  </si>
  <si>
    <t>FORECAST Shinagawa</t>
  </si>
  <si>
    <t>FORECAST
 Shin-Tokiwabashi</t>
  </si>
  <si>
    <t xml:space="preserve"> FORECAST Uchikanda</t>
  </si>
  <si>
    <t xml:space="preserve"> FORECAST Iidabashi</t>
  </si>
  <si>
    <t>FORECAST Ningyocho</t>
  </si>
  <si>
    <t>FORECAST Ningyocho</t>
  </si>
  <si>
    <t>FORECAST Ningyocho PLACE</t>
  </si>
  <si>
    <t>FORECAST Ningyocho PLACE</t>
  </si>
  <si>
    <t>Nihombashi Playa Building</t>
  </si>
  <si>
    <t>65.192.97</t>
  </si>
  <si>
    <t>Pigeon Building</t>
  </si>
  <si>
    <t>FORECAST Kayabacho</t>
  </si>
  <si>
    <t>Not disclosed</t>
  </si>
  <si>
    <t>FORECAST Kayabacho</t>
  </si>
  <si>
    <t>Not disclosed</t>
  </si>
  <si>
    <t>La Verite AKASAKA</t>
  </si>
  <si>
    <t>La Verite 
AKASAKA</t>
  </si>
  <si>
    <t>La Verite AKASAKA</t>
  </si>
  <si>
    <t>Notes of the Property Data (The 11th fiscal period (ended Dec. 31, 2017))</t>
  </si>
  <si>
    <t>Information on the properties held by NIPPON REIT Investment corporation(”NIPPON REIT”) as of Dec 31, 2017 are stated.</t>
  </si>
  <si>
    <t>Performance by respective properties that are held by NIPPON REIT as of Dec. 31, 2017 are stated.</t>
  </si>
  <si>
    <t>"Occupancy Rate" is the ratio of leased floor space to the leasable floor space for respective properties, and rounded to one decimal place.</t>
  </si>
  <si>
    <t xml:space="preserve">"Appraisal value" are stated based on respective appraisal reports in accordance with the articles of incorporation of NIPPON REIT. </t>
  </si>
  <si>
    <t>B9</t>
  </si>
  <si>
    <t>A56</t>
  </si>
  <si>
    <t>A57</t>
  </si>
  <si>
    <t>Kobe,Hyogo</t>
  </si>
  <si>
    <t xml:space="preserve">Homat Horizon Building </t>
  </si>
  <si>
    <t xml:space="preserve">Sannomiya First Building </t>
  </si>
  <si>
    <t xml:space="preserve">Splendid Namba </t>
  </si>
  <si>
    <t>11th</t>
  </si>
  <si>
    <t>11th</t>
  </si>
  <si>
    <t xml:space="preserve"> -</t>
  </si>
  <si>
    <t>-</t>
  </si>
  <si>
    <t>Book ValueEnd 11th Period (a)
(\ mm)</t>
  </si>
  <si>
    <r>
      <t>Appraisal profit or loss End 11</t>
    </r>
    <r>
      <rPr>
        <vertAlign val="superscript"/>
        <sz val="10"/>
        <color indexed="9"/>
        <rFont val="ＭＳ Ｐゴシック"/>
        <family val="3"/>
      </rPr>
      <t>th</t>
    </r>
    <r>
      <rPr>
        <sz val="10"/>
        <color indexed="9"/>
        <rFont val="ＭＳ Ｐゴシック"/>
        <family val="3"/>
      </rPr>
      <t xml:space="preserve"> Period (b-a)
(\ mm)</t>
    </r>
  </si>
  <si>
    <r>
      <t>End 10</t>
    </r>
    <r>
      <rPr>
        <vertAlign val="superscript"/>
        <sz val="10"/>
        <color indexed="9"/>
        <rFont val="ＭＳ Ｐゴシック"/>
        <family val="3"/>
      </rPr>
      <t>th</t>
    </r>
    <r>
      <rPr>
        <sz val="10"/>
        <color indexed="9"/>
        <rFont val="ＭＳ Ｐゴシック"/>
        <family val="3"/>
      </rPr>
      <t xml:space="preserve"> Period</t>
    </r>
  </si>
  <si>
    <r>
      <t>End 11</t>
    </r>
    <r>
      <rPr>
        <vertAlign val="superscript"/>
        <sz val="10"/>
        <color indexed="9"/>
        <rFont val="ＭＳ Ｐゴシック"/>
        <family val="3"/>
      </rPr>
      <t>th</t>
    </r>
    <r>
      <rPr>
        <sz val="10"/>
        <color indexed="9"/>
        <rFont val="ＭＳ Ｐゴシック"/>
        <family val="3"/>
      </rPr>
      <t xml:space="preserve"> Period
(b)</t>
    </r>
  </si>
  <si>
    <t>End 11th Period</t>
  </si>
  <si>
    <t>July  2017</t>
  </si>
  <si>
    <t>Oct. 2017</t>
  </si>
  <si>
    <t>Nov. 2017</t>
  </si>
  <si>
    <t>Aug. 2017</t>
  </si>
  <si>
    <t>Sep. 2017</t>
  </si>
  <si>
    <t>Dec. 2017</t>
  </si>
  <si>
    <t>Average
11th period</t>
  </si>
  <si>
    <t>average</t>
  </si>
  <si>
    <t>Rate
（based on Acquisition Price）</t>
  </si>
  <si>
    <r>
      <t xml:space="preserve">PML
</t>
    </r>
    <r>
      <rPr>
        <b/>
        <sz val="10"/>
        <color indexed="9"/>
        <rFont val="Meiryo UI"/>
        <family val="3"/>
      </rPr>
      <t>（%）</t>
    </r>
  </si>
  <si>
    <t>(1) JREI refers to Japan Real Estate Institute</t>
  </si>
  <si>
    <t>(2) Daiwa refers to Daiwa Real Estate Appraisal Co., Ltd.</t>
  </si>
  <si>
    <t xml:space="preserve">(3) Certain Ordinance-Designated and Other Cities refers to the ordinance-designated cities located in areas other than Three Major Metropolitan Areas (i.e. Sapporo, Sendai, Niigata, Shizuoka, Hamamatsu, </t>
  </si>
  <si>
    <t xml:space="preserve">      Okayama, Hiroshima, Fukuoka, Kitakyushu and Kumamoto) and prefectural capitals.</t>
  </si>
  <si>
    <t>(2) Three Major Metropolitan Areas refers to Tokyo, Osaka and Nagoya economic blocks.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</si>
</sst>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期&quot;\ "/>
    <numFmt numFmtId="178" formatCode="#,##0.00_ "/>
    <numFmt numFmtId="179" formatCode="0.0"/>
    <numFmt numFmtId="180" formatCode="#,##0.0;[Red]\-#,##0.0"/>
    <numFmt numFmtId="181" formatCode="_ * #,##0_ ;_ * \-#,##0_ ;_ @_ "/>
    <numFmt numFmtId="182" formatCode="#,##0_);[Red]\(#,##0\)"/>
    <numFmt numFmtId="183" formatCode="_-* #,##0_-;\-* #,##0_-;_-* &quot;-&quot;_-;_-@_-"/>
    <numFmt numFmtId="184" formatCode="_-* #,##0.00_-;\-* #,##0.00_-;_-* &quot;-&quot;??_-;_-@_-"/>
    <numFmt numFmtId="185" formatCode="#,##0;&quot;▲&quot;#,##0;&quot;-&quot;"/>
    <numFmt numFmtId="186" formatCode="#,##0;\-#,##0;&quot;-&quot;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* #,##0_%;* \-#,##0_%;* #,##0_%;@_%"/>
    <numFmt numFmtId="190" formatCode="#,###,"/>
    <numFmt numFmtId="191" formatCode="0.00_)"/>
    <numFmt numFmtId="192" formatCode="#,##0.0\ ;\(#,##0.0\)"/>
    <numFmt numFmtId="193" formatCode="_ * #,##0_ ;_ * \-#,##0_ ;_ * &quot;-&quot;??_ ;_ @_ "/>
    <numFmt numFmtId="194" formatCode="0.0_ "/>
    <numFmt numFmtId="195" formatCode="0.0_);[Red]\(0.0\)"/>
    <numFmt numFmtId="196" formatCode="[$-409]mmm\ yyyy;@"/>
    <numFmt numFmtId="197" formatCode="_-* #,##0\ _D_M_-;\-* #,##0\ _D_M_-;_-* &quot;-&quot;\ _D_M_-;_-@_-"/>
    <numFmt numFmtId="198" formatCode="_-* #,##0.00\ _D_M_-;\-* #,##0.00\ _D_M_-;_-* &quot;-&quot;??\ _D_M_-;_-@_-"/>
    <numFmt numFmtId="199" formatCode="_-* #,##0\ &quot;DM&quot;_-;\-* #,##0\ &quot;DM&quot;_-;_-* &quot;-&quot;\ &quot;DM&quot;_-;_-@_-"/>
    <numFmt numFmtId="200" formatCode="_-* #,##0.00\ &quot;DM&quot;_-;\-* #,##0.00\ &quot;DM&quot;_-;_-* &quot;-&quot;??\ &quot;DM&quot;_-;_-@_-"/>
    <numFmt numFmtId="201" formatCode="#,##0_);\(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&quot;\ #,##0"/>
    <numFmt numFmtId="207" formatCode="0.0%;&quot;▲&quot;\ 0.0%"/>
    <numFmt numFmtId="208" formatCode="#,##0_ "/>
    <numFmt numFmtId="209" formatCode="yyyy&quot;年&quot;m&quot;月&quot;;@"/>
    <numFmt numFmtId="210" formatCode="yyyy&quot;年&quot;m&quot;月末&quot;"/>
    <numFmt numFmtId="211" formatCode="General\%"/>
    <numFmt numFmtId="212" formatCode="#,##0;&quot;▲&quot;#,##0"/>
  </numFmts>
  <fonts count="11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Meiryo UI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9"/>
      <color indexed="9"/>
      <name val="Meiryo UI"/>
      <family val="3"/>
    </font>
    <font>
      <sz val="9"/>
      <name val="Meiryo UI"/>
      <family val="3"/>
    </font>
    <font>
      <b/>
      <sz val="9"/>
      <color indexed="9"/>
      <name val="ＭＳ Ｐゴシック"/>
      <family val="3"/>
    </font>
    <font>
      <b/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sz val="11"/>
      <color indexed="17"/>
      <name val="ＭＳ Ｐゴシック"/>
      <family val="3"/>
    </font>
    <font>
      <sz val="10"/>
      <name val="Meiryo UI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23"/>
      <name val="Arial"/>
      <family val="2"/>
    </font>
    <font>
      <sz val="10"/>
      <color indexed="18"/>
      <name val="ＭＳ 明朝"/>
      <family val="1"/>
    </font>
    <font>
      <sz val="14"/>
      <name val="?? ??"/>
      <family val="1"/>
    </font>
    <font>
      <sz val="12"/>
      <name val="Arial"/>
      <family val="2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明朝"/>
      <family val="1"/>
    </font>
    <font>
      <b/>
      <i/>
      <sz val="16"/>
      <name val="Helv"/>
      <family val="2"/>
    </font>
    <font>
      <b/>
      <i/>
      <sz val="8"/>
      <name val="Arial"/>
      <family val="2"/>
    </font>
    <font>
      <sz val="22"/>
      <name val="UBSHeadline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Frutiger 45 Light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7"/>
      <name val="Arial"/>
      <family val="2"/>
    </font>
    <font>
      <b/>
      <sz val="10"/>
      <name val="Arial"/>
      <family val="2"/>
    </font>
    <font>
      <u val="single"/>
      <sz val="11"/>
      <color indexed="12"/>
      <name val="ＭＳ Ｐゴシック"/>
      <family val="3"/>
    </font>
    <font>
      <b/>
      <sz val="8"/>
      <name val="HGSｺﾞｼｯｸM"/>
      <family val="3"/>
    </font>
    <font>
      <b/>
      <sz val="9"/>
      <color indexed="8"/>
      <name val="HGSｺﾞｼｯｸM"/>
      <family val="3"/>
    </font>
    <font>
      <sz val="8"/>
      <color indexed="63"/>
      <name val="HGSｺﾞｼｯｸM"/>
      <family val="3"/>
    </font>
    <font>
      <sz val="14"/>
      <name val="ＭＳ 明朝"/>
      <family val="1"/>
    </font>
    <font>
      <sz val="10"/>
      <color indexed="9"/>
      <name val="ＭＳ Ｐゴシック"/>
      <family val="3"/>
    </font>
    <font>
      <sz val="10"/>
      <name val="Book Antiqua"/>
      <family val="1"/>
    </font>
    <font>
      <sz val="9"/>
      <name val="ＨＧ丸ゴシックM"/>
      <family val="1"/>
    </font>
    <font>
      <b/>
      <i/>
      <sz val="14"/>
      <name val="Times New Roman"/>
      <family val="1"/>
    </font>
    <font>
      <sz val="12"/>
      <name val="Tms Rmn"/>
      <family val="1"/>
    </font>
    <font>
      <b/>
      <sz val="11"/>
      <name val="Helv"/>
      <family val="2"/>
    </font>
    <font>
      <b/>
      <sz val="14"/>
      <name val="Times New Roman"/>
      <family val="1"/>
    </font>
    <font>
      <vertAlign val="superscript"/>
      <sz val="10"/>
      <color indexed="9"/>
      <name val="ＭＳ Ｐゴシック"/>
      <family val="3"/>
    </font>
    <font>
      <b/>
      <sz val="10"/>
      <color indexed="9"/>
      <name val="Meiryo UI"/>
      <family val="3"/>
    </font>
    <font>
      <b/>
      <sz val="10"/>
      <name val="Meiryo UI"/>
      <family val="3"/>
    </font>
    <font>
      <u val="single"/>
      <sz val="11"/>
      <color indexed="20"/>
      <name val="ＭＳ Ｐゴシック"/>
      <family val="3"/>
    </font>
    <font>
      <sz val="10"/>
      <color indexed="8"/>
      <name val="Meiryo UI"/>
      <family val="3"/>
    </font>
    <font>
      <sz val="10"/>
      <color indexed="63"/>
      <name val="Meiryo UI"/>
      <family val="3"/>
    </font>
    <font>
      <b/>
      <sz val="10"/>
      <color indexed="8"/>
      <name val="Meiryo UI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メイリオ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0"/>
      <color rgb="FF333333"/>
      <name val="Meiryo UI"/>
      <family val="3"/>
    </font>
    <font>
      <b/>
      <sz val="10"/>
      <color theme="1"/>
      <name val="Meiryo UI"/>
      <family val="3"/>
    </font>
    <font>
      <sz val="10"/>
      <name val="Calibri"/>
      <family val="3"/>
    </font>
    <font>
      <sz val="10"/>
      <color theme="0"/>
      <name val="Calibri"/>
      <family val="3"/>
    </font>
    <font>
      <sz val="10"/>
      <color theme="1"/>
      <name val="Calibri"/>
      <family val="3"/>
    </font>
    <font>
      <b/>
      <sz val="10"/>
      <name val="Calibri"/>
      <family val="3"/>
    </font>
    <font>
      <sz val="10"/>
      <color rgb="FF000000"/>
      <name val="Calibri"/>
      <family val="3"/>
    </font>
    <font>
      <sz val="9"/>
      <color rgb="FF111111"/>
      <name val="メイリオ"/>
      <family val="3"/>
    </font>
    <font>
      <b/>
      <sz val="10"/>
      <color theme="0"/>
      <name val="Meiryo UI"/>
      <family val="3"/>
    </font>
    <font>
      <sz val="10"/>
      <color rgb="FF111111"/>
      <name val="Meiryo UI"/>
      <family val="3"/>
    </font>
    <font>
      <sz val="10"/>
      <color indexed="9"/>
      <name val="Calibri"/>
      <family val="3"/>
    </font>
    <font>
      <b/>
      <sz val="10"/>
      <color theme="0"/>
      <name val="Calibri"/>
      <family val="3"/>
    </font>
    <font>
      <b/>
      <sz val="9"/>
      <color theme="0"/>
      <name val="Meiryo UI"/>
      <family val="3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FEF0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2232A"/>
        <bgColor indexed="64"/>
      </patternFill>
    </fill>
    <fill>
      <patternFill patternType="solid">
        <fgColor rgb="FF17469E"/>
        <bgColor indexed="64"/>
      </patternFill>
    </fill>
    <fill>
      <patternFill patternType="solid">
        <fgColor rgb="FFFAA61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medium"/>
      <right/>
      <top style="medium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>
        <color indexed="22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indexed="9"/>
      </right>
      <top/>
      <bottom style="thin">
        <color theme="0"/>
      </bottom>
    </border>
    <border>
      <left style="thin">
        <color indexed="9"/>
      </left>
      <right style="thin">
        <color indexed="9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/>
      <top/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/>
      <right style="thin">
        <color theme="0"/>
      </right>
      <top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582"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Font="0" applyFill="0" applyBorder="0" applyAlignment="0" applyProtection="0"/>
    <xf numFmtId="185" fontId="29" fillId="0" borderId="1" applyFill="0" applyBorder="0" applyProtection="0">
      <alignment horizontal="right" vertical="center"/>
    </xf>
    <xf numFmtId="176" fontId="30" fillId="0" borderId="2" applyFill="0" applyBorder="0" applyProtection="0">
      <alignment/>
    </xf>
    <xf numFmtId="176" fontId="30" fillId="0" borderId="2" applyFill="0" applyBorder="0" applyProtection="0">
      <alignment/>
    </xf>
    <xf numFmtId="176" fontId="30" fillId="0" borderId="2" applyFill="0" applyBorder="0" applyProtection="0">
      <alignment/>
    </xf>
    <xf numFmtId="176" fontId="30" fillId="0" borderId="2" applyFill="0" applyBorder="0" applyProtection="0">
      <alignment/>
    </xf>
    <xf numFmtId="1" fontId="31" fillId="0" borderId="0">
      <alignment/>
      <protection/>
    </xf>
    <xf numFmtId="1" fontId="32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0" borderId="3" applyNumberFormat="0" applyFont="0" applyFill="0" applyAlignment="0" applyProtection="0"/>
    <xf numFmtId="0" fontId="60" fillId="0" borderId="4" applyNumberFormat="0" applyFont="0" applyFill="0" applyBorder="0" applyAlignment="0"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78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8" fillId="2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8" fillId="3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8" fillId="3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78" fillId="3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8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36" fillId="0" borderId="0" applyNumberFormat="0" applyAlignment="0">
      <protection/>
    </xf>
    <xf numFmtId="0" fontId="14" fillId="3" borderId="0" applyNumberFormat="0" applyBorder="0" applyAlignment="0" applyProtection="0"/>
    <xf numFmtId="186" fontId="37" fillId="0" borderId="0" applyFill="0" applyBorder="0" applyAlignment="0">
      <protection/>
    </xf>
    <xf numFmtId="0" fontId="15" fillId="38" borderId="5" applyNumberFormat="0" applyAlignment="0" applyProtection="0"/>
    <xf numFmtId="0" fontId="11" fillId="39" borderId="6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8" fillId="0" borderId="0">
      <alignment/>
      <protection/>
    </xf>
    <xf numFmtId="0" fontId="39" fillId="0" borderId="0">
      <alignment horizontal="left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0" fillId="0" borderId="7" applyNumberFormat="0" applyAlignment="0" applyProtection="0"/>
    <xf numFmtId="0" fontId="40" fillId="0" borderId="8">
      <alignment horizontal="left" vertical="center"/>
      <protection/>
    </xf>
    <xf numFmtId="0" fontId="40" fillId="0" borderId="8">
      <alignment horizontal="left" vertical="center"/>
      <protection/>
    </xf>
    <xf numFmtId="0" fontId="40" fillId="0" borderId="8">
      <alignment horizontal="left" vertical="center"/>
      <protection/>
    </xf>
    <xf numFmtId="0" fontId="40" fillId="0" borderId="8">
      <alignment horizontal="left" vertical="center"/>
      <protection/>
    </xf>
    <xf numFmtId="0" fontId="40" fillId="0" borderId="8">
      <alignment horizontal="left" vertical="center"/>
      <protection/>
    </xf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12">
      <alignment vertical="top"/>
      <protection/>
    </xf>
    <xf numFmtId="0" fontId="23" fillId="7" borderId="5" applyNumberFormat="0" applyAlignment="0" applyProtection="0"/>
    <xf numFmtId="10" fontId="36" fillId="40" borderId="2" applyNumberFormat="0" applyBorder="0" applyAlignment="0" applyProtection="0"/>
    <xf numFmtId="10" fontId="36" fillId="40" borderId="2" applyNumberFormat="0" applyBorder="0" applyAlignment="0" applyProtection="0"/>
    <xf numFmtId="10" fontId="36" fillId="40" borderId="2" applyNumberFormat="0" applyBorder="0" applyAlignment="0" applyProtection="0"/>
    <xf numFmtId="10" fontId="36" fillId="40" borderId="2" applyNumberFormat="0" applyBorder="0" applyAlignment="0" applyProtection="0"/>
    <xf numFmtId="0" fontId="23" fillId="7" borderId="5" applyNumberFormat="0" applyAlignment="0" applyProtection="0"/>
    <xf numFmtId="0" fontId="13" fillId="0" borderId="13" applyNumberFormat="0" applyFill="0" applyAlignment="0" applyProtection="0"/>
    <xf numFmtId="38" fontId="41" fillId="0" borderId="0">
      <alignment/>
      <protection/>
    </xf>
    <xf numFmtId="0" fontId="41" fillId="0" borderId="0">
      <alignment/>
      <protection/>
    </xf>
    <xf numFmtId="38" fontId="42" fillId="1" borderId="14">
      <alignment/>
      <protection/>
    </xf>
    <xf numFmtId="0" fontId="42" fillId="1" borderId="14">
      <alignment/>
      <protection/>
    </xf>
    <xf numFmtId="197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0" fontId="12" fillId="41" borderId="0" applyNumberFormat="0" applyBorder="0" applyAlignment="0" applyProtection="0"/>
    <xf numFmtId="190" fontId="43" fillId="0" borderId="0">
      <alignment/>
      <protection/>
    </xf>
    <xf numFmtId="191" fontId="44" fillId="0" borderId="0">
      <alignment/>
      <protection/>
    </xf>
    <xf numFmtId="190" fontId="43" fillId="0" borderId="0">
      <alignment/>
      <protection/>
    </xf>
    <xf numFmtId="180" fontId="63" fillId="0" borderId="0">
      <alignment/>
      <protection/>
    </xf>
    <xf numFmtId="191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40" borderId="15" applyNumberFormat="0" applyFont="0" applyAlignment="0" applyProtection="0"/>
    <xf numFmtId="192" fontId="45" fillId="0" borderId="0" applyNumberFormat="0" applyFill="0" applyBorder="0" applyAlignment="0" applyProtection="0"/>
    <xf numFmtId="0" fontId="21" fillId="38" borderId="16" applyNumberFormat="0" applyAlignment="0" applyProtection="0"/>
    <xf numFmtId="49" fontId="46" fillId="0" borderId="14" applyFill="0" applyProtection="0">
      <alignment vertical="center"/>
    </xf>
    <xf numFmtId="10" fontId="38" fillId="0" borderId="0" applyFont="0" applyFill="0" applyBorder="0" applyAlignment="0" applyProtection="0"/>
    <xf numFmtId="4" fontId="39" fillId="0" borderId="0">
      <alignment horizontal="right"/>
      <protection/>
    </xf>
    <xf numFmtId="4" fontId="47" fillId="0" borderId="0">
      <alignment horizontal="right"/>
      <protection/>
    </xf>
    <xf numFmtId="0" fontId="48" fillId="0" borderId="0">
      <alignment horizontal="left"/>
      <protection/>
    </xf>
    <xf numFmtId="0" fontId="64" fillId="0" borderId="0">
      <alignment/>
      <protection/>
    </xf>
    <xf numFmtId="38" fontId="41" fillId="0" borderId="17">
      <alignment/>
      <protection/>
    </xf>
    <xf numFmtId="0" fontId="41" fillId="0" borderId="17">
      <alignment/>
      <protection/>
    </xf>
    <xf numFmtId="49" fontId="49" fillId="0" borderId="14">
      <alignment vertical="center"/>
      <protection/>
    </xf>
    <xf numFmtId="0" fontId="49" fillId="0" borderId="14">
      <alignment vertical="center"/>
      <protection/>
    </xf>
    <xf numFmtId="40" fontId="50" fillId="0" borderId="0">
      <alignment/>
      <protection/>
    </xf>
    <xf numFmtId="1" fontId="50" fillId="0" borderId="0">
      <alignment/>
      <protection/>
    </xf>
    <xf numFmtId="0" fontId="51" fillId="0" borderId="0">
      <alignment horizontal="center"/>
      <protection/>
    </xf>
    <xf numFmtId="0" fontId="51" fillId="0" borderId="0">
      <alignment horizontal="center"/>
      <protection/>
    </xf>
    <xf numFmtId="0" fontId="62" fillId="0" borderId="0">
      <alignment wrapText="1"/>
      <protection/>
    </xf>
    <xf numFmtId="0" fontId="62" fillId="0" borderId="0">
      <alignment wrapText="1"/>
      <protection/>
    </xf>
    <xf numFmtId="0" fontId="52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5" fillId="0" borderId="0" applyAlignment="0">
      <protection/>
    </xf>
    <xf numFmtId="0" fontId="42" fillId="38" borderId="0">
      <alignment vertical="top"/>
      <protection/>
    </xf>
    <xf numFmtId="0" fontId="53" fillId="38" borderId="0">
      <alignment horizontal="center"/>
      <protection/>
    </xf>
    <xf numFmtId="0" fontId="16" fillId="0" borderId="0" applyNumberFormat="0" applyFill="0" applyBorder="0" applyAlignment="0" applyProtection="0"/>
    <xf numFmtId="0" fontId="78" fillId="4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78" fillId="4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78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78" fillId="4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78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8" fillId="4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48" borderId="19" applyNumberFormat="0" applyAlignment="0" applyProtection="0"/>
    <xf numFmtId="0" fontId="11" fillId="39" borderId="6" applyNumberFormat="0" applyAlignment="0" applyProtection="0"/>
    <xf numFmtId="0" fontId="11" fillId="39" borderId="6" applyNumberFormat="0" applyAlignment="0" applyProtection="0"/>
    <xf numFmtId="0" fontId="81" fillId="4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30" fillId="0" borderId="0" applyFill="0" applyBorder="0" applyProtection="0">
      <alignment/>
    </xf>
    <xf numFmtId="0" fontId="30" fillId="0" borderId="0" applyFill="0" applyBorder="0" applyProtection="0">
      <alignment/>
    </xf>
    <xf numFmtId="0" fontId="77" fillId="50" borderId="20" applyNumberFormat="0" applyFont="0" applyAlignment="0" applyProtection="0"/>
    <xf numFmtId="0" fontId="0" fillId="40" borderId="15" applyNumberFormat="0" applyFont="0" applyAlignment="0" applyProtection="0"/>
    <xf numFmtId="0" fontId="0" fillId="40" borderId="15" applyNumberFormat="0" applyFont="0" applyAlignment="0" applyProtection="0"/>
    <xf numFmtId="0" fontId="84" fillId="0" borderId="21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85" fillId="5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38" fontId="55" fillId="0" borderId="22" applyNumberFormat="0" applyFont="0" applyFill="0" applyAlignment="0" applyProtection="0"/>
    <xf numFmtId="0" fontId="55" fillId="0" borderId="22" applyNumberFormat="0" applyFont="0" applyFill="0" applyAlignment="0" applyProtection="0"/>
    <xf numFmtId="38" fontId="55" fillId="0" borderId="23" applyNumberFormat="0" applyFont="0" applyAlignment="0">
      <protection/>
    </xf>
    <xf numFmtId="0" fontId="55" fillId="0" borderId="23" applyNumberFormat="0" applyFont="0" applyAlignment="0">
      <protection/>
    </xf>
    <xf numFmtId="0" fontId="86" fillId="52" borderId="24" applyNumberFormat="0" applyAlignment="0" applyProtection="0"/>
    <xf numFmtId="0" fontId="15" fillId="38" borderId="5" applyNumberFormat="0" applyAlignment="0" applyProtection="0"/>
    <xf numFmtId="0" fontId="15" fillId="38" borderId="5" applyNumberFormat="0" applyAlignment="0" applyProtection="0"/>
    <xf numFmtId="0" fontId="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0" fontId="61" fillId="0" borderId="0">
      <alignment/>
      <protection/>
    </xf>
    <xf numFmtId="40" fontId="77" fillId="0" borderId="0" applyFont="0" applyFill="0" applyBorder="0" applyAlignment="0" applyProtection="0"/>
    <xf numFmtId="19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8" fontId="7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7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7" fillId="0" borderId="0" applyFont="0" applyFill="0" applyBorder="0" applyAlignment="0" applyProtection="0"/>
    <xf numFmtId="183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7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88" fillId="0" borderId="25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9" fillId="0" borderId="26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90" fillId="0" borderId="27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56" fillId="0" borderId="0" applyFill="0" applyBorder="0" applyProtection="0">
      <alignment horizontal="left" vertical="center"/>
    </xf>
    <xf numFmtId="0" fontId="56" fillId="0" borderId="0" applyFill="0" applyBorder="0" applyProtection="0">
      <alignment horizontal="left" vertical="center"/>
    </xf>
    <xf numFmtId="38" fontId="57" fillId="0" borderId="0" applyFill="0" applyBorder="0" applyProtection="0">
      <alignment horizontal="left" vertical="center"/>
    </xf>
    <xf numFmtId="0" fontId="57" fillId="0" borderId="0" applyFill="0" applyBorder="0" applyProtection="0">
      <alignment horizontal="left" vertical="center"/>
    </xf>
    <xf numFmtId="0" fontId="91" fillId="0" borderId="2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92" fillId="52" borderId="29" applyNumberFormat="0" applyAlignment="0" applyProtection="0"/>
    <xf numFmtId="0" fontId="21" fillId="38" borderId="16" applyNumberFormat="0" applyAlignment="0" applyProtection="0"/>
    <xf numFmtId="0" fontId="21" fillId="38" borderId="16" applyNumberFormat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77" fillId="0" borderId="0" applyFont="0" applyFill="0" applyBorder="0" applyAlignment="0" applyProtection="0"/>
    <xf numFmtId="8" fontId="7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4" fillId="53" borderId="24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34" fillId="0" borderId="0">
      <alignment vertical="center"/>
      <protection/>
    </xf>
    <xf numFmtId="0" fontId="82" fillId="0" borderId="0">
      <alignment vertical="center"/>
      <protection/>
    </xf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58" fillId="0" borderId="0">
      <alignment/>
      <protection/>
    </xf>
    <xf numFmtId="0" fontId="9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55" borderId="0">
      <alignment/>
      <protection/>
    </xf>
    <xf numFmtId="0" fontId="28" fillId="0" borderId="0" applyFont="0" applyFill="0" applyBorder="0" applyAlignment="0" applyProtection="0"/>
  </cellStyleXfs>
  <cellXfs count="303">
    <xf numFmtId="0" fontId="0" fillId="0" borderId="0" xfId="0" applyAlignment="1">
      <alignment vertical="center"/>
    </xf>
    <xf numFmtId="0" fontId="4" fillId="56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178" fontId="82" fillId="0" borderId="0" xfId="0" applyNumberFormat="1" applyFont="1" applyAlignment="1">
      <alignment vertical="center"/>
    </xf>
    <xf numFmtId="0" fontId="6" fillId="57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57" borderId="31" xfId="0" applyFont="1" applyFill="1" applyBorder="1" applyAlignment="1">
      <alignment vertical="center" wrapText="1"/>
    </xf>
    <xf numFmtId="0" fontId="6" fillId="57" borderId="0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182" fontId="26" fillId="9" borderId="30" xfId="391" applyNumberFormat="1" applyFont="1" applyFill="1" applyBorder="1" applyAlignment="1">
      <alignment vertical="center"/>
    </xf>
    <xf numFmtId="0" fontId="6" fillId="9" borderId="31" xfId="0" applyFont="1" applyFill="1" applyBorder="1" applyAlignment="1">
      <alignment horizontal="center" vertical="center" wrapText="1"/>
    </xf>
    <xf numFmtId="182" fontId="26" fillId="9" borderId="32" xfId="391" applyNumberFormat="1" applyFont="1" applyFill="1" applyBorder="1" applyAlignment="1">
      <alignment vertical="center"/>
    </xf>
    <xf numFmtId="0" fontId="6" fillId="58" borderId="30" xfId="0" applyFont="1" applyFill="1" applyBorder="1" applyAlignment="1">
      <alignment vertical="center" wrapText="1"/>
    </xf>
    <xf numFmtId="0" fontId="6" fillId="58" borderId="0" xfId="0" applyFont="1" applyFill="1" applyBorder="1" applyAlignment="1">
      <alignment horizontal="center" vertical="center" wrapText="1"/>
    </xf>
    <xf numFmtId="0" fontId="6" fillId="58" borderId="32" xfId="0" applyFont="1" applyFill="1" applyBorder="1" applyAlignment="1">
      <alignment horizontal="center" vertical="center" wrapText="1"/>
    </xf>
    <xf numFmtId="0" fontId="2" fillId="56" borderId="0" xfId="574" applyFont="1" applyFill="1" applyBorder="1">
      <alignment/>
      <protection/>
    </xf>
    <xf numFmtId="0" fontId="4" fillId="56" borderId="0" xfId="574" applyFont="1" applyFill="1" applyBorder="1">
      <alignment/>
      <protection/>
    </xf>
    <xf numFmtId="0" fontId="4" fillId="56" borderId="0" xfId="574" applyFont="1" applyFill="1" applyBorder="1" applyAlignment="1">
      <alignment vertical="top" wrapText="1"/>
      <protection/>
    </xf>
    <xf numFmtId="0" fontId="4" fillId="56" borderId="0" xfId="0" applyFont="1" applyFill="1" applyAlignment="1">
      <alignment vertical="center"/>
    </xf>
    <xf numFmtId="0" fontId="4" fillId="56" borderId="0" xfId="0" applyFont="1" applyFill="1" applyBorder="1" applyAlignment="1">
      <alignment vertical="center"/>
    </xf>
    <xf numFmtId="0" fontId="4" fillId="56" borderId="0" xfId="574" applyFont="1" applyFill="1" applyBorder="1" applyAlignment="1">
      <alignment horizontal="left" vertical="top"/>
      <protection/>
    </xf>
    <xf numFmtId="0" fontId="4" fillId="56" borderId="0" xfId="0" applyFont="1" applyFill="1" applyBorder="1" applyAlignment="1">
      <alignment vertical="center"/>
    </xf>
    <xf numFmtId="0" fontId="8" fillId="59" borderId="0" xfId="0" applyFont="1" applyFill="1" applyBorder="1" applyAlignment="1">
      <alignment horizontal="center" vertical="center" wrapText="1"/>
    </xf>
    <xf numFmtId="0" fontId="6" fillId="57" borderId="0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3" fontId="97" fillId="0" borderId="0" xfId="0" applyNumberFormat="1" applyFont="1" applyAlignment="1">
      <alignment vertical="center"/>
    </xf>
    <xf numFmtId="176" fontId="97" fillId="0" borderId="0" xfId="0" applyNumberFormat="1" applyFont="1" applyAlignment="1">
      <alignment vertical="center"/>
    </xf>
    <xf numFmtId="40" fontId="97" fillId="0" borderId="0" xfId="359" applyNumberFormat="1" applyFont="1" applyAlignment="1">
      <alignment vertical="center"/>
    </xf>
    <xf numFmtId="4" fontId="98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6" fillId="9" borderId="33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vertical="center"/>
    </xf>
    <xf numFmtId="0" fontId="100" fillId="8" borderId="30" xfId="0" applyFont="1" applyFill="1" applyBorder="1" applyAlignment="1">
      <alignment horizontal="center" vertical="center" wrapText="1"/>
    </xf>
    <xf numFmtId="0" fontId="100" fillId="0" borderId="34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100" fillId="0" borderId="34" xfId="0" applyFont="1" applyBorder="1" applyAlignment="1">
      <alignment horizontal="right" vertical="center"/>
    </xf>
    <xf numFmtId="0" fontId="100" fillId="0" borderId="35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3" fontId="101" fillId="60" borderId="30" xfId="0" applyNumberFormat="1" applyFont="1" applyFill="1" applyBorder="1" applyAlignment="1">
      <alignment horizontal="center" vertical="center"/>
    </xf>
    <xf numFmtId="3" fontId="101" fillId="61" borderId="30" xfId="0" applyNumberFormat="1" applyFont="1" applyFill="1" applyBorder="1" applyAlignment="1">
      <alignment horizontal="center" vertical="center"/>
    </xf>
    <xf numFmtId="0" fontId="101" fillId="62" borderId="30" xfId="0" applyFont="1" applyFill="1" applyBorder="1" applyAlignment="1">
      <alignment horizontal="center" vertical="center"/>
    </xf>
    <xf numFmtId="3" fontId="101" fillId="60" borderId="34" xfId="0" applyNumberFormat="1" applyFont="1" applyFill="1" applyBorder="1" applyAlignment="1">
      <alignment horizontal="center" vertical="center" wrapText="1"/>
    </xf>
    <xf numFmtId="3" fontId="101" fillId="60" borderId="36" xfId="0" applyNumberFormat="1" applyFont="1" applyFill="1" applyBorder="1" applyAlignment="1">
      <alignment horizontal="center" vertical="center" wrapText="1"/>
    </xf>
    <xf numFmtId="0" fontId="101" fillId="60" borderId="30" xfId="0" applyFont="1" applyFill="1" applyBorder="1" applyAlignment="1">
      <alignment horizontal="center" vertical="center" wrapText="1"/>
    </xf>
    <xf numFmtId="0" fontId="101" fillId="60" borderId="33" xfId="0" applyFont="1" applyFill="1" applyBorder="1" applyAlignment="1">
      <alignment horizontal="center" vertical="center" wrapText="1"/>
    </xf>
    <xf numFmtId="0" fontId="101" fillId="60" borderId="33" xfId="0" applyFont="1" applyFill="1" applyBorder="1" applyAlignment="1">
      <alignment horizontal="center" vertical="center"/>
    </xf>
    <xf numFmtId="3" fontId="101" fillId="61" borderId="30" xfId="0" applyNumberFormat="1" applyFont="1" applyFill="1" applyBorder="1" applyAlignment="1">
      <alignment horizontal="center" vertical="center" wrapText="1"/>
    </xf>
    <xf numFmtId="0" fontId="101" fillId="62" borderId="30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0" fillId="9" borderId="30" xfId="0" applyFont="1" applyFill="1" applyBorder="1" applyAlignment="1">
      <alignment horizontal="center" vertical="center" wrapText="1"/>
    </xf>
    <xf numFmtId="0" fontId="100" fillId="58" borderId="30" xfId="0" applyFont="1" applyFill="1" applyBorder="1" applyAlignment="1">
      <alignment horizontal="center" vertical="center" wrapText="1"/>
    </xf>
    <xf numFmtId="181" fontId="100" fillId="56" borderId="0" xfId="0" applyNumberFormat="1" applyFont="1" applyFill="1" applyBorder="1" applyAlignment="1">
      <alignment vertical="center" shrinkToFit="1"/>
    </xf>
    <xf numFmtId="181" fontId="100" fillId="56" borderId="0" xfId="0" applyNumberFormat="1" applyFont="1" applyFill="1" applyBorder="1" applyAlignment="1">
      <alignment horizontal="right" vertical="center" shrinkToFit="1"/>
    </xf>
    <xf numFmtId="181" fontId="100" fillId="56" borderId="37" xfId="0" applyNumberFormat="1" applyFont="1" applyFill="1" applyBorder="1" applyAlignment="1">
      <alignment horizontal="right" vertical="center" shrinkToFit="1"/>
    </xf>
    <xf numFmtId="181" fontId="100" fillId="0" borderId="0" xfId="0" applyNumberFormat="1" applyFont="1" applyAlignment="1">
      <alignment vertical="center"/>
    </xf>
    <xf numFmtId="3" fontId="100" fillId="0" borderId="0" xfId="0" applyNumberFormat="1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 wrapText="1"/>
    </xf>
    <xf numFmtId="3" fontId="100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 shrinkToFit="1"/>
    </xf>
    <xf numFmtId="0" fontId="100" fillId="0" borderId="0" xfId="0" applyFont="1" applyAlignment="1">
      <alignment horizontal="left" vertical="center"/>
    </xf>
    <xf numFmtId="3" fontId="100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201" fontId="100" fillId="0" borderId="0" xfId="359" applyNumberFormat="1" applyFont="1" applyAlignment="1">
      <alignment vertical="center"/>
    </xf>
    <xf numFmtId="176" fontId="100" fillId="0" borderId="0" xfId="359" applyNumberFormat="1" applyFont="1" applyAlignment="1">
      <alignment vertical="center"/>
    </xf>
    <xf numFmtId="38" fontId="100" fillId="0" borderId="0" xfId="359" applyFont="1" applyAlignment="1">
      <alignment vertical="center"/>
    </xf>
    <xf numFmtId="38" fontId="100" fillId="0" borderId="0" xfId="359" applyFont="1" applyAlignment="1">
      <alignment horizontal="center" vertical="center"/>
    </xf>
    <xf numFmtId="201" fontId="101" fillId="42" borderId="30" xfId="540" applyNumberFormat="1" applyFont="1" applyFill="1" applyBorder="1" applyAlignment="1">
      <alignment horizontal="center" vertical="center" wrapText="1" readingOrder="1"/>
      <protection/>
    </xf>
    <xf numFmtId="176" fontId="101" fillId="42" borderId="30" xfId="540" applyNumberFormat="1" applyFont="1" applyFill="1" applyBorder="1" applyAlignment="1">
      <alignment horizontal="center" vertical="center" wrapText="1" readingOrder="1"/>
      <protection/>
    </xf>
    <xf numFmtId="0" fontId="102" fillId="0" borderId="0" xfId="0" applyFont="1" applyAlignment="1">
      <alignment vertical="center"/>
    </xf>
    <xf numFmtId="38" fontId="103" fillId="0" borderId="0" xfId="359" applyFont="1" applyAlignment="1">
      <alignment vertical="center"/>
    </xf>
    <xf numFmtId="0" fontId="100" fillId="13" borderId="30" xfId="0" applyFont="1" applyFill="1" applyBorder="1" applyAlignment="1">
      <alignment horizontal="center" vertical="center" wrapText="1"/>
    </xf>
    <xf numFmtId="0" fontId="100" fillId="13" borderId="30" xfId="0" applyFont="1" applyFill="1" applyBorder="1" applyAlignment="1">
      <alignment vertical="center" wrapText="1"/>
    </xf>
    <xf numFmtId="0" fontId="103" fillId="59" borderId="38" xfId="0" applyFont="1" applyFill="1" applyBorder="1" applyAlignment="1">
      <alignment horizontal="centerContinuous" vertical="center"/>
    </xf>
    <xf numFmtId="0" fontId="104" fillId="59" borderId="38" xfId="0" applyFont="1" applyFill="1" applyBorder="1" applyAlignment="1">
      <alignment horizontal="left" vertical="center" wrapText="1" readingOrder="1"/>
    </xf>
    <xf numFmtId="0" fontId="103" fillId="59" borderId="32" xfId="0" applyFont="1" applyFill="1" applyBorder="1" applyAlignment="1">
      <alignment horizontal="center" vertical="center" wrapText="1" readingOrder="1"/>
    </xf>
    <xf numFmtId="0" fontId="100" fillId="9" borderId="30" xfId="0" applyFont="1" applyFill="1" applyBorder="1" applyAlignment="1">
      <alignment vertical="center" wrapText="1"/>
    </xf>
    <xf numFmtId="201" fontId="100" fillId="9" borderId="30" xfId="359" applyNumberFormat="1" applyFont="1" applyFill="1" applyBorder="1" applyAlignment="1">
      <alignment vertical="center"/>
    </xf>
    <xf numFmtId="38" fontId="100" fillId="9" borderId="30" xfId="359" applyFont="1" applyFill="1" applyBorder="1" applyAlignment="1">
      <alignment vertical="center"/>
    </xf>
    <xf numFmtId="0" fontId="100" fillId="9" borderId="30" xfId="0" applyFont="1" applyFill="1" applyBorder="1" applyAlignment="1">
      <alignment vertical="center"/>
    </xf>
    <xf numFmtId="201" fontId="102" fillId="9" borderId="30" xfId="0" applyNumberFormat="1" applyFont="1" applyFill="1" applyBorder="1" applyAlignment="1">
      <alignment vertical="center"/>
    </xf>
    <xf numFmtId="201" fontId="102" fillId="9" borderId="30" xfId="0" applyNumberFormat="1" applyFont="1" applyFill="1" applyBorder="1" applyAlignment="1">
      <alignment horizontal="right" vertical="center"/>
    </xf>
    <xf numFmtId="0" fontId="102" fillId="9" borderId="30" xfId="0" applyFont="1" applyFill="1" applyBorder="1" applyAlignment="1">
      <alignment vertical="center"/>
    </xf>
    <xf numFmtId="0" fontId="100" fillId="8" borderId="33" xfId="0" applyFont="1" applyFill="1" applyBorder="1" applyAlignment="1">
      <alignment horizontal="center" vertical="center" wrapText="1"/>
    </xf>
    <xf numFmtId="0" fontId="100" fillId="8" borderId="33" xfId="0" applyFont="1" applyFill="1" applyBorder="1" applyAlignment="1">
      <alignment vertical="center" wrapText="1"/>
    </xf>
    <xf numFmtId="0" fontId="100" fillId="8" borderId="30" xfId="0" applyFont="1" applyFill="1" applyBorder="1" applyAlignment="1">
      <alignment vertical="center" wrapText="1"/>
    </xf>
    <xf numFmtId="201" fontId="100" fillId="8" borderId="30" xfId="359" applyNumberFormat="1" applyFont="1" applyFill="1" applyBorder="1" applyAlignment="1">
      <alignment vertical="center"/>
    </xf>
    <xf numFmtId="38" fontId="100" fillId="8" borderId="30" xfId="359" applyFont="1" applyFill="1" applyBorder="1" applyAlignment="1">
      <alignment vertical="center"/>
    </xf>
    <xf numFmtId="201" fontId="100" fillId="13" borderId="30" xfId="359" applyNumberFormat="1" applyFont="1" applyFill="1" applyBorder="1" applyAlignment="1">
      <alignment vertical="center"/>
    </xf>
    <xf numFmtId="38" fontId="100" fillId="13" borderId="30" xfId="359" applyFont="1" applyFill="1" applyBorder="1" applyAlignment="1">
      <alignment vertical="center"/>
    </xf>
    <xf numFmtId="201" fontId="102" fillId="59" borderId="30" xfId="492" applyNumberFormat="1" applyFont="1" applyFill="1" applyBorder="1" applyAlignment="1">
      <alignment vertical="center"/>
    </xf>
    <xf numFmtId="38" fontId="100" fillId="59" borderId="30" xfId="359" applyFont="1" applyFill="1" applyBorder="1" applyAlignment="1">
      <alignment vertical="center"/>
    </xf>
    <xf numFmtId="3" fontId="101" fillId="42" borderId="0" xfId="0" applyNumberFormat="1" applyFont="1" applyFill="1" applyBorder="1" applyAlignment="1">
      <alignment vertical="center"/>
    </xf>
    <xf numFmtId="3" fontId="101" fillId="42" borderId="39" xfId="0" applyNumberFormat="1" applyFont="1" applyFill="1" applyBorder="1" applyAlignment="1">
      <alignment horizontal="center" vertical="center"/>
    </xf>
    <xf numFmtId="0" fontId="101" fillId="42" borderId="36" xfId="0" applyFont="1" applyFill="1" applyBorder="1" applyAlignment="1">
      <alignment vertical="center"/>
    </xf>
    <xf numFmtId="0" fontId="101" fillId="42" borderId="30" xfId="0" applyFont="1" applyFill="1" applyBorder="1" applyAlignment="1">
      <alignment vertical="center"/>
    </xf>
    <xf numFmtId="0" fontId="101" fillId="42" borderId="33" xfId="0" applyFont="1" applyFill="1" applyBorder="1" applyAlignment="1">
      <alignment vertical="center"/>
    </xf>
    <xf numFmtId="0" fontId="5" fillId="42" borderId="40" xfId="0" applyFont="1" applyFill="1" applyBorder="1" applyAlignment="1">
      <alignment horizontal="center" vertical="center" wrapText="1"/>
    </xf>
    <xf numFmtId="0" fontId="5" fillId="42" borderId="41" xfId="0" applyFont="1" applyFill="1" applyBorder="1" applyAlignment="1">
      <alignment horizontal="center" vertical="center" wrapText="1"/>
    </xf>
    <xf numFmtId="0" fontId="5" fillId="42" borderId="39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vertical="center" wrapText="1"/>
    </xf>
    <xf numFmtId="0" fontId="6" fillId="9" borderId="31" xfId="0" applyFont="1" applyFill="1" applyBorder="1" applyAlignment="1">
      <alignment vertical="center" wrapText="1"/>
    </xf>
    <xf numFmtId="176" fontId="6" fillId="9" borderId="30" xfId="0" applyNumberFormat="1" applyFont="1" applyFill="1" applyBorder="1" applyAlignment="1">
      <alignment horizontal="right" vertical="center" wrapText="1"/>
    </xf>
    <xf numFmtId="176" fontId="6" fillId="9" borderId="33" xfId="317" applyNumberFormat="1" applyFont="1" applyFill="1" applyBorder="1" applyAlignment="1">
      <alignment horizontal="right" vertical="center" wrapText="1"/>
    </xf>
    <xf numFmtId="176" fontId="6" fillId="9" borderId="30" xfId="317" applyNumberFormat="1" applyFont="1" applyFill="1" applyBorder="1" applyAlignment="1">
      <alignment horizontal="right" vertical="center" wrapText="1"/>
    </xf>
    <xf numFmtId="176" fontId="26" fillId="9" borderId="32" xfId="391" applyNumberFormat="1" applyFont="1" applyFill="1" applyBorder="1" applyAlignment="1">
      <alignment horizontal="right" vertical="center"/>
    </xf>
    <xf numFmtId="176" fontId="105" fillId="9" borderId="30" xfId="541" applyNumberFormat="1" applyFont="1" applyFill="1" applyBorder="1" applyAlignment="1">
      <alignment horizontal="right" vertical="center"/>
      <protection/>
    </xf>
    <xf numFmtId="176" fontId="6" fillId="57" borderId="30" xfId="317" applyNumberFormat="1" applyFont="1" applyFill="1" applyBorder="1" applyAlignment="1">
      <alignment horizontal="right" vertical="center" wrapText="1"/>
    </xf>
    <xf numFmtId="176" fontId="6" fillId="57" borderId="36" xfId="317" applyNumberFormat="1" applyFont="1" applyFill="1" applyBorder="1" applyAlignment="1">
      <alignment horizontal="right" vertical="center" wrapText="1"/>
    </xf>
    <xf numFmtId="176" fontId="6" fillId="58" borderId="30" xfId="317" applyNumberFormat="1" applyFont="1" applyFill="1" applyBorder="1" applyAlignment="1">
      <alignment horizontal="right" vertical="center" wrapText="1"/>
    </xf>
    <xf numFmtId="176" fontId="6" fillId="58" borderId="36" xfId="317" applyNumberFormat="1" applyFont="1" applyFill="1" applyBorder="1" applyAlignment="1">
      <alignment horizontal="right" vertical="center" wrapText="1"/>
    </xf>
    <xf numFmtId="176" fontId="8" fillId="59" borderId="36" xfId="317" applyNumberFormat="1" applyFont="1" applyFill="1" applyBorder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/>
    </xf>
    <xf numFmtId="0" fontId="101" fillId="42" borderId="30" xfId="0" applyFont="1" applyFill="1" applyBorder="1" applyAlignment="1">
      <alignment vertical="center" wrapText="1"/>
    </xf>
    <xf numFmtId="0" fontId="101" fillId="42" borderId="34" xfId="0" applyFont="1" applyFill="1" applyBorder="1" applyAlignment="1">
      <alignment vertical="center"/>
    </xf>
    <xf numFmtId="38" fontId="100" fillId="0" borderId="0" xfId="359" applyNumberFormat="1" applyFont="1" applyBorder="1" applyAlignment="1">
      <alignment vertical="center"/>
    </xf>
    <xf numFmtId="181" fontId="100" fillId="0" borderId="0" xfId="0" applyNumberFormat="1" applyFont="1" applyFill="1" applyBorder="1" applyAlignment="1">
      <alignment vertical="center" shrinkToFit="1"/>
    </xf>
    <xf numFmtId="0" fontId="26" fillId="9" borderId="33" xfId="0" applyFont="1" applyFill="1" applyBorder="1" applyAlignment="1">
      <alignment vertical="center" wrapText="1"/>
    </xf>
    <xf numFmtId="0" fontId="26" fillId="9" borderId="30" xfId="0" applyFont="1" applyFill="1" applyBorder="1" applyAlignment="1">
      <alignment vertical="center" wrapText="1"/>
    </xf>
    <xf numFmtId="0" fontId="26" fillId="57" borderId="30" xfId="0" applyFont="1" applyFill="1" applyBorder="1" applyAlignment="1">
      <alignment vertical="center" wrapText="1"/>
    </xf>
    <xf numFmtId="0" fontId="26" fillId="58" borderId="30" xfId="0" applyFont="1" applyFill="1" applyBorder="1" applyAlignment="1">
      <alignment vertical="center" wrapText="1"/>
    </xf>
    <xf numFmtId="49" fontId="5" fillId="42" borderId="33" xfId="0" applyNumberFormat="1" applyFont="1" applyFill="1" applyBorder="1" applyAlignment="1">
      <alignment horizontal="center" vertical="center" wrapText="1"/>
    </xf>
    <xf numFmtId="3" fontId="101" fillId="61" borderId="30" xfId="0" applyNumberFormat="1" applyFont="1" applyFill="1" applyBorder="1" applyAlignment="1">
      <alignment horizontal="center" vertical="center" wrapText="1"/>
    </xf>
    <xf numFmtId="176" fontId="101" fillId="42" borderId="34" xfId="540" applyNumberFormat="1" applyFont="1" applyFill="1" applyBorder="1" applyAlignment="1">
      <alignment horizontal="center" vertical="center" wrapText="1" readingOrder="1"/>
      <protection/>
    </xf>
    <xf numFmtId="176" fontId="101" fillId="42" borderId="30" xfId="540" applyNumberFormat="1" applyFont="1" applyFill="1" applyBorder="1" applyAlignment="1">
      <alignment horizontal="center" vertical="center" wrapText="1" readingOrder="1"/>
      <protection/>
    </xf>
    <xf numFmtId="0" fontId="102" fillId="59" borderId="30" xfId="540" applyFont="1" applyFill="1" applyBorder="1" applyAlignment="1">
      <alignment horizontal="right" vertical="center"/>
      <protection/>
    </xf>
    <xf numFmtId="176" fontId="102" fillId="59" borderId="30" xfId="540" applyNumberFormat="1" applyFont="1" applyFill="1" applyBorder="1" applyAlignment="1">
      <alignment horizontal="right" vertical="center"/>
      <protection/>
    </xf>
    <xf numFmtId="201" fontId="102" fillId="59" borderId="30" xfId="492" applyNumberFormat="1" applyFont="1" applyFill="1" applyBorder="1" applyAlignment="1">
      <alignment horizontal="right" vertical="center"/>
    </xf>
    <xf numFmtId="201" fontId="100" fillId="13" borderId="30" xfId="359" applyNumberFormat="1" applyFont="1" applyFill="1" applyBorder="1" applyAlignment="1">
      <alignment horizontal="right" vertical="center"/>
    </xf>
    <xf numFmtId="201" fontId="100" fillId="8" borderId="30" xfId="359" applyNumberFormat="1" applyFont="1" applyFill="1" applyBorder="1" applyAlignment="1">
      <alignment horizontal="right" vertical="center"/>
    </xf>
    <xf numFmtId="201" fontId="100" fillId="9" borderId="30" xfId="359" applyNumberFormat="1" applyFont="1" applyFill="1" applyBorder="1" applyAlignment="1">
      <alignment horizontal="right" vertical="center"/>
    </xf>
    <xf numFmtId="0" fontId="100" fillId="0" borderId="0" xfId="0" applyFont="1" applyAlignment="1">
      <alignment vertical="center"/>
    </xf>
    <xf numFmtId="3" fontId="101" fillId="60" borderId="30" xfId="0" applyNumberFormat="1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vertical="center"/>
    </xf>
    <xf numFmtId="3" fontId="100" fillId="8" borderId="42" xfId="0" applyNumberFormat="1" applyFont="1" applyFill="1" applyBorder="1" applyAlignment="1">
      <alignment horizontal="right" vertical="center" wrapText="1"/>
    </xf>
    <xf numFmtId="0" fontId="100" fillId="8" borderId="35" xfId="0" applyFont="1" applyFill="1" applyBorder="1" applyAlignment="1">
      <alignment horizontal="right" vertical="center" wrapText="1"/>
    </xf>
    <xf numFmtId="3" fontId="100" fillId="8" borderId="35" xfId="0" applyNumberFormat="1" applyFont="1" applyFill="1" applyBorder="1" applyAlignment="1">
      <alignment horizontal="right" vertical="center" wrapText="1"/>
    </xf>
    <xf numFmtId="3" fontId="100" fillId="8" borderId="43" xfId="0" applyNumberFormat="1" applyFont="1" applyFill="1" applyBorder="1" applyAlignment="1">
      <alignment horizontal="right" vertical="center" wrapText="1"/>
    </xf>
    <xf numFmtId="0" fontId="100" fillId="9" borderId="30" xfId="0" applyFont="1" applyFill="1" applyBorder="1" applyAlignment="1">
      <alignment horizontal="center" vertical="center" wrapText="1"/>
    </xf>
    <xf numFmtId="0" fontId="100" fillId="8" borderId="30" xfId="0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100" fillId="0" borderId="34" xfId="0" applyFont="1" applyBorder="1" applyAlignment="1">
      <alignment vertical="center"/>
    </xf>
    <xf numFmtId="3" fontId="101" fillId="61" borderId="30" xfId="0" applyNumberFormat="1" applyFont="1" applyFill="1" applyBorder="1" applyAlignment="1">
      <alignment horizontal="center" vertical="center" wrapText="1"/>
    </xf>
    <xf numFmtId="181" fontId="100" fillId="56" borderId="0" xfId="0" applyNumberFormat="1" applyFont="1" applyFill="1" applyBorder="1" applyAlignment="1">
      <alignment vertical="center" shrinkToFit="1"/>
    </xf>
    <xf numFmtId="181" fontId="100" fillId="56" borderId="0" xfId="0" applyNumberFormat="1" applyFont="1" applyFill="1" applyBorder="1" applyAlignment="1">
      <alignment horizontal="right" vertical="center" shrinkToFit="1"/>
    </xf>
    <xf numFmtId="0" fontId="100" fillId="9" borderId="34" xfId="0" applyFont="1" applyFill="1" applyBorder="1" applyAlignment="1">
      <alignment horizontal="center" vertical="center" wrapText="1"/>
    </xf>
    <xf numFmtId="0" fontId="100" fillId="8" borderId="34" xfId="0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38" fontId="100" fillId="0" borderId="0" xfId="359" applyFont="1" applyAlignment="1">
      <alignment vertical="center"/>
    </xf>
    <xf numFmtId="0" fontId="100" fillId="9" borderId="30" xfId="0" applyFont="1" applyFill="1" applyBorder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0" fillId="8" borderId="30" xfId="0" applyFont="1" applyFill="1" applyBorder="1" applyAlignment="1">
      <alignment horizontal="center" vertical="center" wrapText="1"/>
    </xf>
    <xf numFmtId="0" fontId="100" fillId="8" borderId="30" xfId="0" applyFont="1" applyFill="1" applyBorder="1" applyAlignment="1">
      <alignment vertical="center" wrapText="1"/>
    </xf>
    <xf numFmtId="3" fontId="101" fillId="61" borderId="30" xfId="0" applyNumberFormat="1" applyFont="1" applyFill="1" applyBorder="1" applyAlignment="1">
      <alignment horizontal="center" vertical="center"/>
    </xf>
    <xf numFmtId="3" fontId="100" fillId="63" borderId="30" xfId="0" applyNumberFormat="1" applyFont="1" applyFill="1" applyBorder="1" applyAlignment="1">
      <alignment horizontal="right" vertical="center" wrapText="1"/>
    </xf>
    <xf numFmtId="3" fontId="100" fillId="9" borderId="32" xfId="0" applyNumberFormat="1" applyFont="1" applyFill="1" applyBorder="1" applyAlignment="1">
      <alignment horizontal="right" vertical="center" wrapText="1"/>
    </xf>
    <xf numFmtId="3" fontId="100" fillId="9" borderId="30" xfId="0" applyNumberFormat="1" applyFont="1" applyFill="1" applyBorder="1" applyAlignment="1">
      <alignment horizontal="right" vertical="center" wrapText="1"/>
    </xf>
    <xf numFmtId="3" fontId="100" fillId="9" borderId="31" xfId="0" applyNumberFormat="1" applyFont="1" applyFill="1" applyBorder="1" applyAlignment="1">
      <alignment horizontal="right" vertical="center" wrapText="1"/>
    </xf>
    <xf numFmtId="3" fontId="100" fillId="9" borderId="30" xfId="0" applyNumberFormat="1" applyFont="1" applyFill="1" applyBorder="1" applyAlignment="1">
      <alignment horizontal="right" vertical="center" wrapText="1" readingOrder="1"/>
    </xf>
    <xf numFmtId="3" fontId="100" fillId="8" borderId="32" xfId="0" applyNumberFormat="1" applyFont="1" applyFill="1" applyBorder="1" applyAlignment="1">
      <alignment horizontal="right" vertical="center" wrapText="1"/>
    </xf>
    <xf numFmtId="3" fontId="100" fillId="8" borderId="30" xfId="0" applyNumberFormat="1" applyFont="1" applyFill="1" applyBorder="1" applyAlignment="1">
      <alignment horizontal="right" vertical="center" wrapText="1"/>
    </xf>
    <xf numFmtId="3" fontId="100" fillId="8" borderId="31" xfId="0" applyNumberFormat="1" applyFont="1" applyFill="1" applyBorder="1" applyAlignment="1">
      <alignment horizontal="right" vertical="center" wrapText="1"/>
    </xf>
    <xf numFmtId="3" fontId="104" fillId="8" borderId="30" xfId="0" applyNumberFormat="1" applyFont="1" applyFill="1" applyBorder="1" applyAlignment="1">
      <alignment horizontal="right" vertical="center" wrapText="1" readingOrder="1"/>
    </xf>
    <xf numFmtId="3" fontId="100" fillId="58" borderId="32" xfId="0" applyNumberFormat="1" applyFont="1" applyFill="1" applyBorder="1" applyAlignment="1">
      <alignment horizontal="right" vertical="center" wrapText="1"/>
    </xf>
    <xf numFmtId="3" fontId="100" fillId="58" borderId="31" xfId="0" applyNumberFormat="1" applyFont="1" applyFill="1" applyBorder="1" applyAlignment="1">
      <alignment horizontal="right" vertical="center" wrapText="1"/>
    </xf>
    <xf numFmtId="3" fontId="104" fillId="58" borderId="30" xfId="0" applyNumberFormat="1" applyFont="1" applyFill="1" applyBorder="1" applyAlignment="1">
      <alignment horizontal="right" vertical="center" wrapText="1" readingOrder="1"/>
    </xf>
    <xf numFmtId="0" fontId="100" fillId="9" borderId="30" xfId="0" applyFont="1" applyFill="1" applyBorder="1" applyAlignment="1">
      <alignment horizontal="right" vertical="center" wrapText="1"/>
    </xf>
    <xf numFmtId="0" fontId="100" fillId="8" borderId="30" xfId="0" applyFont="1" applyFill="1" applyBorder="1" applyAlignment="1">
      <alignment horizontal="right" vertical="center" wrapText="1"/>
    </xf>
    <xf numFmtId="0" fontId="100" fillId="8" borderId="31" xfId="0" applyFont="1" applyFill="1" applyBorder="1" applyAlignment="1">
      <alignment horizontal="right" vertical="center" wrapText="1"/>
    </xf>
    <xf numFmtId="0" fontId="100" fillId="9" borderId="32" xfId="0" applyFont="1" applyFill="1" applyBorder="1" applyAlignment="1">
      <alignment horizontal="right" vertical="center" wrapText="1"/>
    </xf>
    <xf numFmtId="0" fontId="100" fillId="9" borderId="31" xfId="0" applyFont="1" applyFill="1" applyBorder="1" applyAlignment="1">
      <alignment horizontal="right" vertical="center" wrapText="1"/>
    </xf>
    <xf numFmtId="0" fontId="100" fillId="8" borderId="32" xfId="0" applyFont="1" applyFill="1" applyBorder="1" applyAlignment="1">
      <alignment horizontal="right" vertical="center" wrapText="1"/>
    </xf>
    <xf numFmtId="0" fontId="104" fillId="8" borderId="30" xfId="0" applyFont="1" applyFill="1" applyBorder="1" applyAlignment="1">
      <alignment horizontal="right" vertical="center" wrapText="1" readingOrder="1"/>
    </xf>
    <xf numFmtId="0" fontId="100" fillId="58" borderId="32" xfId="0" applyFont="1" applyFill="1" applyBorder="1" applyAlignment="1">
      <alignment horizontal="right" vertical="center" wrapText="1"/>
    </xf>
    <xf numFmtId="0" fontId="100" fillId="58" borderId="31" xfId="0" applyFont="1" applyFill="1" applyBorder="1" applyAlignment="1">
      <alignment horizontal="right" vertical="center" wrapText="1"/>
    </xf>
    <xf numFmtId="0" fontId="104" fillId="58" borderId="30" xfId="0" applyFont="1" applyFill="1" applyBorder="1" applyAlignment="1">
      <alignment horizontal="right" vertical="center" wrapText="1" readingOrder="1"/>
    </xf>
    <xf numFmtId="3" fontId="100" fillId="63" borderId="34" xfId="0" applyNumberFormat="1" applyFont="1" applyFill="1" applyBorder="1" applyAlignment="1">
      <alignment horizontal="right" vertical="center" wrapText="1"/>
    </xf>
    <xf numFmtId="3" fontId="100" fillId="9" borderId="44" xfId="0" applyNumberFormat="1" applyFont="1" applyFill="1" applyBorder="1" applyAlignment="1">
      <alignment horizontal="right" vertical="center" wrapText="1"/>
    </xf>
    <xf numFmtId="3" fontId="100" fillId="9" borderId="34" xfId="0" applyNumberFormat="1" applyFont="1" applyFill="1" applyBorder="1" applyAlignment="1">
      <alignment horizontal="right" vertical="center" wrapText="1"/>
    </xf>
    <xf numFmtId="0" fontId="100" fillId="9" borderId="33" xfId="0" applyFont="1" applyFill="1" applyBorder="1" applyAlignment="1">
      <alignment vertical="center"/>
    </xf>
    <xf numFmtId="176" fontId="100" fillId="9" borderId="30" xfId="359" applyNumberFormat="1" applyFont="1" applyFill="1" applyBorder="1" applyAlignment="1">
      <alignment horizontal="right" vertical="center"/>
    </xf>
    <xf numFmtId="176" fontId="102" fillId="9" borderId="30" xfId="0" applyNumberFormat="1" applyFont="1" applyFill="1" applyBorder="1" applyAlignment="1">
      <alignment horizontal="right" vertical="center"/>
    </xf>
    <xf numFmtId="176" fontId="100" fillId="8" borderId="30" xfId="359" applyNumberFormat="1" applyFont="1" applyFill="1" applyBorder="1" applyAlignment="1">
      <alignment horizontal="right" vertical="center"/>
    </xf>
    <xf numFmtId="176" fontId="100" fillId="13" borderId="30" xfId="359" applyNumberFormat="1" applyFont="1" applyFill="1" applyBorder="1" applyAlignment="1">
      <alignment horizontal="right" vertical="center"/>
    </xf>
    <xf numFmtId="176" fontId="100" fillId="59" borderId="30" xfId="359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26" fillId="9" borderId="42" xfId="0" applyNumberFormat="1" applyFont="1" applyFill="1" applyBorder="1" applyAlignment="1">
      <alignment horizontal="right" vertical="center" wrapText="1"/>
    </xf>
    <xf numFmtId="4" fontId="26" fillId="9" borderId="33" xfId="0" applyNumberFormat="1" applyFont="1" applyFill="1" applyBorder="1" applyAlignment="1">
      <alignment horizontal="right" vertical="center" wrapText="1"/>
    </xf>
    <xf numFmtId="3" fontId="26" fillId="9" borderId="31" xfId="0" applyNumberFormat="1" applyFont="1" applyFill="1" applyBorder="1" applyAlignment="1">
      <alignment horizontal="right" vertical="center" wrapText="1"/>
    </xf>
    <xf numFmtId="4" fontId="26" fillId="9" borderId="30" xfId="0" applyNumberFormat="1" applyFont="1" applyFill="1" applyBorder="1" applyAlignment="1">
      <alignment horizontal="right" vertical="center" wrapText="1"/>
    </xf>
    <xf numFmtId="3" fontId="26" fillId="64" borderId="31" xfId="0" applyNumberFormat="1" applyFont="1" applyFill="1" applyBorder="1" applyAlignment="1">
      <alignment horizontal="right" vertical="center" wrapText="1"/>
    </xf>
    <xf numFmtId="4" fontId="26" fillId="64" borderId="30" xfId="0" applyNumberFormat="1" applyFont="1" applyFill="1" applyBorder="1" applyAlignment="1">
      <alignment horizontal="right" vertical="center" wrapText="1"/>
    </xf>
    <xf numFmtId="3" fontId="26" fillId="13" borderId="31" xfId="0" applyNumberFormat="1" applyFont="1" applyFill="1" applyBorder="1" applyAlignment="1">
      <alignment horizontal="right" vertical="center" wrapText="1"/>
    </xf>
    <xf numFmtId="4" fontId="26" fillId="13" borderId="30" xfId="0" applyNumberFormat="1" applyFont="1" applyFill="1" applyBorder="1" applyAlignment="1">
      <alignment horizontal="right" vertical="center" wrapText="1"/>
    </xf>
    <xf numFmtId="3" fontId="26" fillId="59" borderId="45" xfId="0" applyNumberFormat="1" applyFont="1" applyFill="1" applyBorder="1" applyAlignment="1">
      <alignment horizontal="right" vertical="center" wrapText="1"/>
    </xf>
    <xf numFmtId="4" fontId="26" fillId="59" borderId="46" xfId="0" applyNumberFormat="1" applyFont="1" applyFill="1" applyBorder="1" applyAlignment="1">
      <alignment horizontal="right" vertical="center" wrapText="1"/>
    </xf>
    <xf numFmtId="0" fontId="99" fillId="0" borderId="0" xfId="0" applyFont="1" applyAlignment="1">
      <alignment horizontal="center" vertical="center"/>
    </xf>
    <xf numFmtId="0" fontId="67" fillId="42" borderId="40" xfId="0" applyFont="1" applyFill="1" applyBorder="1" applyAlignment="1">
      <alignment horizontal="center" vertical="center" wrapText="1"/>
    </xf>
    <xf numFmtId="0" fontId="67" fillId="42" borderId="41" xfId="0" applyFont="1" applyFill="1" applyBorder="1" applyAlignment="1">
      <alignment horizontal="center" vertical="center" wrapText="1"/>
    </xf>
    <xf numFmtId="0" fontId="67" fillId="42" borderId="39" xfId="0" applyFont="1" applyFill="1" applyBorder="1" applyAlignment="1">
      <alignment horizontal="center" vertical="center" wrapText="1"/>
    </xf>
    <xf numFmtId="0" fontId="67" fillId="42" borderId="33" xfId="0" applyFont="1" applyFill="1" applyBorder="1" applyAlignment="1">
      <alignment horizontal="center" vertical="center" wrapText="1"/>
    </xf>
    <xf numFmtId="0" fontId="67" fillId="42" borderId="47" xfId="0" applyFont="1" applyFill="1" applyBorder="1" applyAlignment="1">
      <alignment horizontal="center" vertical="center" wrapText="1"/>
    </xf>
    <xf numFmtId="0" fontId="106" fillId="42" borderId="47" xfId="0" applyFont="1" applyFill="1" applyBorder="1" applyAlignment="1">
      <alignment horizontal="center" vertical="center" wrapText="1"/>
    </xf>
    <xf numFmtId="0" fontId="26" fillId="9" borderId="33" xfId="0" applyFont="1" applyFill="1" applyBorder="1" applyAlignment="1">
      <alignment horizontal="center" vertical="center" wrapText="1"/>
    </xf>
    <xf numFmtId="176" fontId="26" fillId="9" borderId="33" xfId="317" applyNumberFormat="1" applyFont="1" applyFill="1" applyBorder="1" applyAlignment="1">
      <alignment horizontal="right" vertical="center" wrapText="1"/>
    </xf>
    <xf numFmtId="196" fontId="26" fillId="9" borderId="33" xfId="0" applyNumberFormat="1" applyFont="1" applyFill="1" applyBorder="1" applyAlignment="1">
      <alignment horizontal="center" vertical="center" wrapText="1"/>
    </xf>
    <xf numFmtId="177" fontId="26" fillId="9" borderId="33" xfId="0" applyNumberFormat="1" applyFont="1" applyFill="1" applyBorder="1" applyAlignment="1">
      <alignment horizontal="center" vertical="center" wrapText="1"/>
    </xf>
    <xf numFmtId="196" fontId="26" fillId="9" borderId="42" xfId="0" applyNumberFormat="1" applyFont="1" applyFill="1" applyBorder="1" applyAlignment="1">
      <alignment horizontal="center" vertical="center" wrapText="1"/>
    </xf>
    <xf numFmtId="178" fontId="97" fillId="0" borderId="0" xfId="0" applyNumberFormat="1" applyFont="1" applyAlignment="1">
      <alignment vertical="center"/>
    </xf>
    <xf numFmtId="0" fontId="26" fillId="9" borderId="30" xfId="0" applyFont="1" applyFill="1" applyBorder="1" applyAlignment="1">
      <alignment horizontal="center" vertical="center" wrapText="1"/>
    </xf>
    <xf numFmtId="196" fontId="26" fillId="9" borderId="30" xfId="0" applyNumberFormat="1" applyFont="1" applyFill="1" applyBorder="1" applyAlignment="1">
      <alignment horizontal="center" vertical="center" wrapText="1"/>
    </xf>
    <xf numFmtId="177" fontId="26" fillId="9" borderId="30" xfId="0" applyNumberFormat="1" applyFont="1" applyFill="1" applyBorder="1" applyAlignment="1">
      <alignment horizontal="center" vertical="center" wrapText="1"/>
    </xf>
    <xf numFmtId="196" fontId="26" fillId="9" borderId="31" xfId="0" applyNumberFormat="1" applyFont="1" applyFill="1" applyBorder="1" applyAlignment="1">
      <alignment horizontal="center" vertical="center" wrapText="1"/>
    </xf>
    <xf numFmtId="4" fontId="97" fillId="0" borderId="0" xfId="0" applyNumberFormat="1" applyFont="1" applyAlignment="1">
      <alignment vertical="center"/>
    </xf>
    <xf numFmtId="179" fontId="26" fillId="9" borderId="30" xfId="0" applyNumberFormat="1" applyFont="1" applyFill="1" applyBorder="1" applyAlignment="1">
      <alignment horizontal="center" vertical="center" wrapText="1"/>
    </xf>
    <xf numFmtId="0" fontId="26" fillId="9" borderId="30" xfId="0" applyFont="1" applyFill="1" applyBorder="1" applyAlignment="1">
      <alignment horizontal="right" vertical="center" wrapText="1"/>
    </xf>
    <xf numFmtId="0" fontId="26" fillId="9" borderId="31" xfId="0" applyFont="1" applyFill="1" applyBorder="1" applyAlignment="1">
      <alignment horizontal="center" vertical="center" wrapText="1"/>
    </xf>
    <xf numFmtId="0" fontId="26" fillId="9" borderId="30" xfId="0" applyFont="1" applyFill="1" applyBorder="1" applyAlignment="1">
      <alignment vertical="center"/>
    </xf>
    <xf numFmtId="0" fontId="107" fillId="9" borderId="30" xfId="541" applyFont="1" applyFill="1" applyBorder="1" applyAlignment="1">
      <alignment horizontal="left" vertical="center"/>
      <protection/>
    </xf>
    <xf numFmtId="196" fontId="107" fillId="9" borderId="30" xfId="541" applyNumberFormat="1" applyFont="1" applyFill="1" applyBorder="1" applyAlignment="1">
      <alignment horizontal="center" vertical="center"/>
      <protection/>
    </xf>
    <xf numFmtId="0" fontId="26" fillId="9" borderId="33" xfId="0" applyFont="1" applyFill="1" applyBorder="1" applyAlignment="1">
      <alignment vertical="center"/>
    </xf>
    <xf numFmtId="0" fontId="26" fillId="57" borderId="30" xfId="0" applyFont="1" applyFill="1" applyBorder="1" applyAlignment="1">
      <alignment horizontal="center" vertical="center" wrapText="1"/>
    </xf>
    <xf numFmtId="0" fontId="26" fillId="57" borderId="33" xfId="0" applyFont="1" applyFill="1" applyBorder="1" applyAlignment="1">
      <alignment vertical="center" wrapText="1"/>
    </xf>
    <xf numFmtId="176" fontId="26" fillId="57" borderId="30" xfId="317" applyNumberFormat="1" applyFont="1" applyFill="1" applyBorder="1" applyAlignment="1">
      <alignment horizontal="right" vertical="center" wrapText="1"/>
    </xf>
    <xf numFmtId="4" fontId="26" fillId="57" borderId="30" xfId="0" applyNumberFormat="1" applyFont="1" applyFill="1" applyBorder="1" applyAlignment="1">
      <alignment horizontal="right" vertical="center" wrapText="1"/>
    </xf>
    <xf numFmtId="196" fontId="26" fillId="57" borderId="30" xfId="0" applyNumberFormat="1" applyFont="1" applyFill="1" applyBorder="1" applyAlignment="1">
      <alignment horizontal="center" vertical="center" wrapText="1"/>
    </xf>
    <xf numFmtId="179" fontId="26" fillId="57" borderId="30" xfId="0" applyNumberFormat="1" applyFont="1" applyFill="1" applyBorder="1" applyAlignment="1">
      <alignment horizontal="center" vertical="center" wrapText="1"/>
    </xf>
    <xf numFmtId="177" fontId="26" fillId="57" borderId="30" xfId="0" applyNumberFormat="1" applyFont="1" applyFill="1" applyBorder="1" applyAlignment="1">
      <alignment horizontal="center" vertical="center" wrapText="1"/>
    </xf>
    <xf numFmtId="196" fontId="26" fillId="57" borderId="31" xfId="0" applyNumberFormat="1" applyFont="1" applyFill="1" applyBorder="1" applyAlignment="1">
      <alignment horizontal="center" vertical="center" wrapText="1"/>
    </xf>
    <xf numFmtId="40" fontId="26" fillId="57" borderId="30" xfId="359" applyNumberFormat="1" applyFont="1" applyFill="1" applyBorder="1" applyAlignment="1">
      <alignment horizontal="right" vertical="center" wrapText="1"/>
    </xf>
    <xf numFmtId="180" fontId="26" fillId="57" borderId="30" xfId="359" applyNumberFormat="1" applyFont="1" applyFill="1" applyBorder="1" applyAlignment="1">
      <alignment horizontal="center" vertical="center" wrapText="1"/>
    </xf>
    <xf numFmtId="0" fontId="26" fillId="58" borderId="30" xfId="0" applyFont="1" applyFill="1" applyBorder="1" applyAlignment="1">
      <alignment horizontal="center" vertical="center" wrapText="1"/>
    </xf>
    <xf numFmtId="176" fontId="26" fillId="58" borderId="30" xfId="317" applyNumberFormat="1" applyFont="1" applyFill="1" applyBorder="1" applyAlignment="1">
      <alignment horizontal="right" vertical="center" wrapText="1"/>
    </xf>
    <xf numFmtId="40" fontId="26" fillId="58" borderId="30" xfId="359" applyNumberFormat="1" applyFont="1" applyFill="1" applyBorder="1" applyAlignment="1">
      <alignment horizontal="right" vertical="center" wrapText="1"/>
    </xf>
    <xf numFmtId="4" fontId="26" fillId="58" borderId="30" xfId="0" applyNumberFormat="1" applyFont="1" applyFill="1" applyBorder="1" applyAlignment="1">
      <alignment horizontal="right" vertical="center" wrapText="1"/>
    </xf>
    <xf numFmtId="196" fontId="26" fillId="58" borderId="30" xfId="0" applyNumberFormat="1" applyFont="1" applyFill="1" applyBorder="1" applyAlignment="1">
      <alignment horizontal="center" vertical="center" wrapText="1"/>
    </xf>
    <xf numFmtId="180" fontId="26" fillId="58" borderId="30" xfId="359" applyNumberFormat="1" applyFont="1" applyFill="1" applyBorder="1" applyAlignment="1">
      <alignment horizontal="center" vertical="center" wrapText="1"/>
    </xf>
    <xf numFmtId="177" fontId="26" fillId="58" borderId="30" xfId="0" applyNumberFormat="1" applyFont="1" applyFill="1" applyBorder="1" applyAlignment="1">
      <alignment horizontal="center" vertical="center" wrapText="1"/>
    </xf>
    <xf numFmtId="0" fontId="68" fillId="59" borderId="0" xfId="0" applyFont="1" applyFill="1" applyBorder="1" applyAlignment="1">
      <alignment horizontal="center" vertical="center" wrapText="1"/>
    </xf>
    <xf numFmtId="0" fontId="68" fillId="59" borderId="46" xfId="0" applyFont="1" applyFill="1" applyBorder="1" applyAlignment="1">
      <alignment vertical="center" wrapText="1"/>
    </xf>
    <xf numFmtId="176" fontId="26" fillId="59" borderId="45" xfId="317" applyNumberFormat="1" applyFont="1" applyFill="1" applyBorder="1" applyAlignment="1">
      <alignment horizontal="right" vertical="center" wrapText="1"/>
    </xf>
    <xf numFmtId="4" fontId="26" fillId="59" borderId="48" xfId="0" applyNumberFormat="1" applyFont="1" applyFill="1" applyBorder="1" applyAlignment="1">
      <alignment horizontal="right" vertical="center" wrapText="1"/>
    </xf>
    <xf numFmtId="180" fontId="26" fillId="59" borderId="48" xfId="359" applyNumberFormat="1" applyFont="1" applyFill="1" applyBorder="1" applyAlignment="1">
      <alignment horizontal="center" vertical="center" wrapText="1"/>
    </xf>
    <xf numFmtId="0" fontId="97" fillId="59" borderId="0" xfId="0" applyFont="1" applyFill="1" applyBorder="1" applyAlignment="1">
      <alignment vertical="center"/>
    </xf>
    <xf numFmtId="195" fontId="97" fillId="0" borderId="0" xfId="0" applyNumberFormat="1" applyFont="1" applyAlignment="1">
      <alignment vertical="center"/>
    </xf>
    <xf numFmtId="0" fontId="4" fillId="56" borderId="0" xfId="574" applyFont="1" applyFill="1" applyBorder="1" applyAlignment="1">
      <alignment horizontal="left" wrapText="1"/>
      <protection/>
    </xf>
    <xf numFmtId="0" fontId="68" fillId="59" borderId="0" xfId="0" applyFont="1" applyFill="1" applyBorder="1" applyAlignment="1">
      <alignment horizontal="center" vertical="center" wrapText="1"/>
    </xf>
    <xf numFmtId="0" fontId="106" fillId="62" borderId="0" xfId="0" applyFont="1" applyFill="1" applyBorder="1" applyAlignment="1">
      <alignment horizontal="center" vertical="center" wrapText="1"/>
    </xf>
    <xf numFmtId="0" fontId="106" fillId="60" borderId="44" xfId="0" applyFont="1" applyFill="1" applyBorder="1" applyAlignment="1">
      <alignment horizontal="center" vertical="center" wrapText="1"/>
    </xf>
    <xf numFmtId="0" fontId="106" fillId="60" borderId="37" xfId="0" applyFont="1" applyFill="1" applyBorder="1" applyAlignment="1">
      <alignment horizontal="center" vertical="center" wrapText="1"/>
    </xf>
    <xf numFmtId="0" fontId="106" fillId="60" borderId="49" xfId="0" applyFont="1" applyFill="1" applyBorder="1" applyAlignment="1">
      <alignment horizontal="center" vertical="center" wrapText="1"/>
    </xf>
    <xf numFmtId="0" fontId="106" fillId="61" borderId="44" xfId="0" applyFont="1" applyFill="1" applyBorder="1" applyAlignment="1">
      <alignment horizontal="center" vertical="center" wrapText="1"/>
    </xf>
    <xf numFmtId="0" fontId="106" fillId="61" borderId="37" xfId="0" applyFont="1" applyFill="1" applyBorder="1" applyAlignment="1">
      <alignment horizontal="center" vertical="center" wrapText="1"/>
    </xf>
    <xf numFmtId="3" fontId="101" fillId="42" borderId="38" xfId="0" applyNumberFormat="1" applyFont="1" applyFill="1" applyBorder="1" applyAlignment="1">
      <alignment horizontal="left" vertical="center" wrapText="1"/>
    </xf>
    <xf numFmtId="0" fontId="101" fillId="42" borderId="43" xfId="0" applyFont="1" applyFill="1" applyBorder="1" applyAlignment="1">
      <alignment horizontal="left" vertical="center" wrapText="1"/>
    </xf>
    <xf numFmtId="0" fontId="101" fillId="42" borderId="44" xfId="0" applyFont="1" applyFill="1" applyBorder="1" applyAlignment="1">
      <alignment horizontal="left" vertical="center" wrapText="1"/>
    </xf>
    <xf numFmtId="3" fontId="100" fillId="9" borderId="34" xfId="0" applyNumberFormat="1" applyFont="1" applyFill="1" applyBorder="1" applyAlignment="1">
      <alignment horizontal="center" vertical="center" wrapText="1"/>
    </xf>
    <xf numFmtId="3" fontId="100" fillId="9" borderId="36" xfId="0" applyNumberFormat="1" applyFont="1" applyFill="1" applyBorder="1" applyAlignment="1">
      <alignment horizontal="center" vertical="center" wrapText="1"/>
    </xf>
    <xf numFmtId="3" fontId="100" fillId="9" borderId="33" xfId="0" applyNumberFormat="1" applyFont="1" applyFill="1" applyBorder="1" applyAlignment="1">
      <alignment horizontal="center" vertical="center" wrapText="1"/>
    </xf>
    <xf numFmtId="0" fontId="101" fillId="62" borderId="30" xfId="0" applyFont="1" applyFill="1" applyBorder="1" applyAlignment="1">
      <alignment horizontal="center" vertical="center" wrapText="1"/>
    </xf>
    <xf numFmtId="0" fontId="101" fillId="62" borderId="30" xfId="0" applyFont="1" applyFill="1" applyBorder="1" applyAlignment="1">
      <alignment horizontal="center" vertical="center"/>
    </xf>
    <xf numFmtId="0" fontId="101" fillId="62" borderId="34" xfId="0" applyFont="1" applyFill="1" applyBorder="1" applyAlignment="1">
      <alignment horizontal="center" vertical="center"/>
    </xf>
    <xf numFmtId="3" fontId="103" fillId="63" borderId="30" xfId="0" applyNumberFormat="1" applyFont="1" applyFill="1" applyBorder="1" applyAlignment="1">
      <alignment horizontal="center" vertical="center" wrapText="1"/>
    </xf>
    <xf numFmtId="3" fontId="103" fillId="63" borderId="34" xfId="0" applyNumberFormat="1" applyFont="1" applyFill="1" applyBorder="1" applyAlignment="1">
      <alignment horizontal="center" vertical="center" wrapText="1"/>
    </xf>
    <xf numFmtId="3" fontId="108" fillId="60" borderId="30" xfId="0" applyNumberFormat="1" applyFont="1" applyFill="1" applyBorder="1" applyAlignment="1">
      <alignment horizontal="center" vertical="center" wrapText="1"/>
    </xf>
    <xf numFmtId="3" fontId="101" fillId="60" borderId="30" xfId="0" applyNumberFormat="1" applyFont="1" applyFill="1" applyBorder="1" applyAlignment="1">
      <alignment horizontal="center" vertical="center"/>
    </xf>
    <xf numFmtId="3" fontId="101" fillId="60" borderId="34" xfId="0" applyNumberFormat="1" applyFont="1" applyFill="1" applyBorder="1" applyAlignment="1">
      <alignment horizontal="center" vertical="center"/>
    </xf>
    <xf numFmtId="3" fontId="101" fillId="61" borderId="30" xfId="0" applyNumberFormat="1" applyFont="1" applyFill="1" applyBorder="1" applyAlignment="1">
      <alignment horizontal="center" vertical="center" wrapText="1"/>
    </xf>
    <xf numFmtId="3" fontId="101" fillId="61" borderId="30" xfId="0" applyNumberFormat="1" applyFont="1" applyFill="1" applyBorder="1" applyAlignment="1">
      <alignment horizontal="center" vertical="center"/>
    </xf>
    <xf numFmtId="3" fontId="101" fillId="61" borderId="34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 horizontal="left" vertical="center"/>
    </xf>
    <xf numFmtId="0" fontId="109" fillId="62" borderId="44" xfId="0" applyFont="1" applyFill="1" applyBorder="1" applyAlignment="1">
      <alignment horizontal="center" vertical="center" wrapText="1"/>
    </xf>
    <xf numFmtId="0" fontId="109" fillId="62" borderId="37" xfId="0" applyFont="1" applyFill="1" applyBorder="1" applyAlignment="1">
      <alignment horizontal="center" vertical="center" wrapText="1"/>
    </xf>
    <xf numFmtId="0" fontId="101" fillId="42" borderId="30" xfId="540" applyFont="1" applyFill="1" applyBorder="1" applyAlignment="1">
      <alignment horizontal="center" vertical="center" wrapText="1" readingOrder="1"/>
      <protection/>
    </xf>
    <xf numFmtId="0" fontId="109" fillId="61" borderId="44" xfId="0" applyFont="1" applyFill="1" applyBorder="1" applyAlignment="1">
      <alignment horizontal="center" vertical="center" wrapText="1"/>
    </xf>
    <xf numFmtId="0" fontId="109" fillId="61" borderId="37" xfId="0" applyFont="1" applyFill="1" applyBorder="1" applyAlignment="1">
      <alignment horizontal="center" vertical="center" wrapText="1"/>
    </xf>
    <xf numFmtId="0" fontId="109" fillId="61" borderId="49" xfId="0" applyFont="1" applyFill="1" applyBorder="1" applyAlignment="1">
      <alignment horizontal="center" vertical="center" wrapText="1"/>
    </xf>
    <xf numFmtId="0" fontId="109" fillId="60" borderId="44" xfId="0" applyFont="1" applyFill="1" applyBorder="1" applyAlignment="1">
      <alignment horizontal="center" vertical="center" wrapText="1"/>
    </xf>
    <xf numFmtId="0" fontId="109" fillId="60" borderId="37" xfId="0" applyFont="1" applyFill="1" applyBorder="1" applyAlignment="1">
      <alignment horizontal="center" vertical="center" wrapText="1"/>
    </xf>
    <xf numFmtId="0" fontId="109" fillId="60" borderId="49" xfId="0" applyFont="1" applyFill="1" applyBorder="1" applyAlignment="1">
      <alignment horizontal="center" vertical="center" wrapText="1"/>
    </xf>
    <xf numFmtId="201" fontId="101" fillId="42" borderId="34" xfId="540" applyNumberFormat="1" applyFont="1" applyFill="1" applyBorder="1" applyAlignment="1">
      <alignment horizontal="center" vertical="center" wrapText="1" readingOrder="1"/>
      <protection/>
    </xf>
    <xf numFmtId="201" fontId="101" fillId="42" borderId="36" xfId="540" applyNumberFormat="1" applyFont="1" applyFill="1" applyBorder="1" applyAlignment="1">
      <alignment horizontal="center" vertical="center" wrapText="1" readingOrder="1"/>
      <protection/>
    </xf>
    <xf numFmtId="201" fontId="101" fillId="42" borderId="33" xfId="540" applyNumberFormat="1" applyFont="1" applyFill="1" applyBorder="1" applyAlignment="1">
      <alignment horizontal="center" vertical="center" wrapText="1" readingOrder="1"/>
      <protection/>
    </xf>
    <xf numFmtId="0" fontId="109" fillId="42" borderId="34" xfId="0" applyFont="1" applyFill="1" applyBorder="1" applyAlignment="1">
      <alignment horizontal="center" vertical="center" wrapText="1"/>
    </xf>
    <xf numFmtId="0" fontId="109" fillId="42" borderId="36" xfId="0" applyFont="1" applyFill="1" applyBorder="1" applyAlignment="1">
      <alignment horizontal="center" vertical="center" wrapText="1"/>
    </xf>
    <xf numFmtId="0" fontId="109" fillId="42" borderId="33" xfId="0" applyFont="1" applyFill="1" applyBorder="1" applyAlignment="1">
      <alignment horizontal="center" vertical="center" wrapText="1"/>
    </xf>
    <xf numFmtId="0" fontId="101" fillId="42" borderId="34" xfId="540" applyFont="1" applyFill="1" applyBorder="1" applyAlignment="1">
      <alignment horizontal="center" vertical="center" wrapText="1" readingOrder="1"/>
      <protection/>
    </xf>
    <xf numFmtId="0" fontId="101" fillId="42" borderId="36" xfId="540" applyFont="1" applyFill="1" applyBorder="1" applyAlignment="1">
      <alignment horizontal="center" vertical="center" wrapText="1" readingOrder="1"/>
      <protection/>
    </xf>
    <xf numFmtId="0" fontId="101" fillId="42" borderId="33" xfId="540" applyFont="1" applyFill="1" applyBorder="1" applyAlignment="1">
      <alignment horizontal="center" vertical="center" wrapText="1" readingOrder="1"/>
      <protection/>
    </xf>
    <xf numFmtId="176" fontId="101" fillId="42" borderId="43" xfId="540" applyNumberFormat="1" applyFont="1" applyFill="1" applyBorder="1" applyAlignment="1">
      <alignment horizontal="center" vertical="center" wrapText="1" readingOrder="1"/>
      <protection/>
    </xf>
    <xf numFmtId="176" fontId="101" fillId="42" borderId="44" xfId="540" applyNumberFormat="1" applyFont="1" applyFill="1" applyBorder="1" applyAlignment="1">
      <alignment horizontal="center" vertical="center" wrapText="1" readingOrder="1"/>
      <protection/>
    </xf>
    <xf numFmtId="176" fontId="101" fillId="42" borderId="31" xfId="540" applyNumberFormat="1" applyFont="1" applyFill="1" applyBorder="1" applyAlignment="1">
      <alignment horizontal="center" vertical="center" wrapText="1" readingOrder="1"/>
      <protection/>
    </xf>
    <xf numFmtId="176" fontId="101" fillId="42" borderId="38" xfId="540" applyNumberFormat="1" applyFont="1" applyFill="1" applyBorder="1" applyAlignment="1">
      <alignment horizontal="center" vertical="center" wrapText="1" readingOrder="1"/>
      <protection/>
    </xf>
    <xf numFmtId="176" fontId="101" fillId="42" borderId="32" xfId="540" applyNumberFormat="1" applyFont="1" applyFill="1" applyBorder="1" applyAlignment="1">
      <alignment horizontal="center" vertical="center" wrapText="1" readingOrder="1"/>
      <protection/>
    </xf>
    <xf numFmtId="0" fontId="110" fillId="60" borderId="34" xfId="0" applyFont="1" applyFill="1" applyBorder="1" applyAlignment="1">
      <alignment horizontal="center" vertical="center" wrapText="1"/>
    </xf>
    <xf numFmtId="0" fontId="110" fillId="60" borderId="36" xfId="0" applyFont="1" applyFill="1" applyBorder="1" applyAlignment="1">
      <alignment horizontal="center" vertical="center" wrapText="1"/>
    </xf>
    <xf numFmtId="0" fontId="110" fillId="60" borderId="33" xfId="0" applyFont="1" applyFill="1" applyBorder="1" applyAlignment="1">
      <alignment horizontal="center" vertical="center" wrapText="1"/>
    </xf>
    <xf numFmtId="0" fontId="110" fillId="61" borderId="50" xfId="0" applyFont="1" applyFill="1" applyBorder="1" applyAlignment="1">
      <alignment horizontal="center" vertical="center" wrapText="1"/>
    </xf>
    <xf numFmtId="0" fontId="110" fillId="61" borderId="0" xfId="0" applyFont="1" applyFill="1" applyBorder="1" applyAlignment="1">
      <alignment horizontal="center" vertical="center" wrapText="1"/>
    </xf>
    <xf numFmtId="0" fontId="8" fillId="59" borderId="0" xfId="0" applyFont="1" applyFill="1" applyBorder="1" applyAlignment="1">
      <alignment horizontal="center" vertical="center" wrapText="1"/>
    </xf>
    <xf numFmtId="0" fontId="110" fillId="62" borderId="34" xfId="0" applyFont="1" applyFill="1" applyBorder="1" applyAlignment="1">
      <alignment horizontal="center" vertical="center" wrapText="1"/>
    </xf>
    <xf numFmtId="0" fontId="110" fillId="62" borderId="36" xfId="0" applyFont="1" applyFill="1" applyBorder="1" applyAlignment="1">
      <alignment horizontal="center" vertical="center" wrapText="1"/>
    </xf>
    <xf numFmtId="0" fontId="110" fillId="62" borderId="33" xfId="0" applyFont="1" applyFill="1" applyBorder="1" applyAlignment="1">
      <alignment horizontal="center" vertical="center" wrapText="1"/>
    </xf>
  </cellXfs>
  <cellStyles count="568">
    <cellStyle name="Normal" xfId="0"/>
    <cellStyle name="_xFFFF__x0005__xFFFF_" xfId="15"/>
    <cellStyle name="#,###　50%" xfId="16"/>
    <cellStyle name="%" xfId="17"/>
    <cellStyle name="% 2" xfId="18"/>
    <cellStyle name="% 3" xfId="19"/>
    <cellStyle name="% 4" xfId="20"/>
    <cellStyle name="???" xfId="21"/>
    <cellStyle name="??_AP" xfId="22"/>
    <cellStyle name="_1表紙～ｺﾝｾﾌﾟﾄ" xfId="23"/>
    <cellStyle name="_1表紙～ｺﾝｾﾌﾟﾄ.xls グラフ 16" xfId="24"/>
    <cellStyle name="_1表紙～ｺﾝｾﾌﾟﾄ.xls グラフ 16_1" xfId="25"/>
    <cellStyle name="_1表紙～ｺﾝｾﾌﾟﾄ.xls グラフ 16_2" xfId="26"/>
    <cellStyle name="_1表紙～ｺﾝｾﾌﾟﾄ.xls グラフ 16_3" xfId="27"/>
    <cellStyle name="_1表紙～ｺﾝｾﾌﾟﾄ_1" xfId="28"/>
    <cellStyle name="_1表紙～ｺﾝｾﾌﾟﾄ_2" xfId="29"/>
    <cellStyle name="_1表紙～ｺﾝｾﾌﾟﾄ_3" xfId="30"/>
    <cellStyle name="_２管理提案（目次）" xfId="31"/>
    <cellStyle name="_２管理提案（目次）_1" xfId="32"/>
    <cellStyle name="_２管理提案（目次）_2" xfId="33"/>
    <cellStyle name="_２管理提案（目次）_3" xfId="34"/>
    <cellStyle name="_４管理提案（ｺﾝｾﾌﾟﾄ）" xfId="35"/>
    <cellStyle name="_４管理提案（ｺﾝｾﾌﾟﾄ）_1" xfId="36"/>
    <cellStyle name="_４管理提案（ｺﾝｾﾌﾟﾄ）_2" xfId="37"/>
    <cellStyle name="_４管理提案（ｺﾝｾﾌﾟﾄ）_3" xfId="38"/>
    <cellStyle name="_５管理提案（教育体制）" xfId="39"/>
    <cellStyle name="_５管理提案（教育体制）_1" xfId="40"/>
    <cellStyle name="_５管理提案（教育体制）_2" xfId="41"/>
    <cellStyle name="_５管理提案（教育体制）_3" xfId="42"/>
    <cellStyle name="_６管理提案（年間計画）" xfId="43"/>
    <cellStyle name="_６管理提案（年間計画）_1" xfId="44"/>
    <cellStyle name="_６管理提案（年間計画）_2" xfId="45"/>
    <cellStyle name="_６管理提案（年間計画）_3" xfId="46"/>
    <cellStyle name="_７管理提案（ﾊﾞｯｸｱｯﾌﾟ）" xfId="47"/>
    <cellStyle name="_７管理提案（ﾊﾞｯｸｱｯﾌﾟ）_1" xfId="48"/>
    <cellStyle name="_７管理提案（ﾊﾞｯｸｱｯﾌﾟ）_2" xfId="49"/>
    <cellStyle name="_７管理提案（ﾊﾞｯｸｱｯﾌﾟ）_3" xfId="50"/>
    <cellStyle name="_８管理提案（長期１）" xfId="51"/>
    <cellStyle name="_８管理提案（長期１）_1" xfId="52"/>
    <cellStyle name="_８管理提案（長期１）_2" xfId="53"/>
    <cellStyle name="_８管理提案（長期１）_3" xfId="54"/>
    <cellStyle name="_８管理提案(長期２)" xfId="55"/>
    <cellStyle name="_９管理提案（管理方式）" xfId="56"/>
    <cellStyle name="_９管理提案（管理方式）_1" xfId="57"/>
    <cellStyle name="_９管理提案（管理方式）_2" xfId="58"/>
    <cellStyle name="_９管理提案（管理方式）_3" xfId="59"/>
    <cellStyle name="_kanri" xfId="60"/>
    <cellStyle name="_kanri_1" xfId="61"/>
    <cellStyle name="_kanri_2" xfId="62"/>
    <cellStyle name="_kanri_3" xfId="63"/>
    <cellStyle name="_リニューアル工事.xls グラフ 175" xfId="64"/>
    <cellStyle name="_リニューアル工事.xls グラフ 175_1" xfId="65"/>
    <cellStyle name="_リニューアル工事.xls グラフ 175_2" xfId="66"/>
    <cellStyle name="_リニューアル工事.xls グラフ 175_3" xfId="67"/>
    <cellStyle name="_リニューアル工事.xls グラフ 176" xfId="68"/>
    <cellStyle name="_リニューアル工事.xls グラフ 176_1" xfId="69"/>
    <cellStyle name="_リニューアル工事.xls グラフ 176_2" xfId="70"/>
    <cellStyle name="_リニューアル工事.xls グラフ 176_3" xfId="71"/>
    <cellStyle name="_リニューアル工事.xls グラフ 3" xfId="72"/>
    <cellStyle name="_リニューアル工事.xls グラフ 3_1" xfId="73"/>
    <cellStyle name="_リニューアル工事.xls グラフ 3_2" xfId="74"/>
    <cellStyle name="_リニューアル工事.xls グラフ 3_3" xfId="75"/>
    <cellStyle name="_リニューアル工事.xls グラフ 4" xfId="76"/>
    <cellStyle name="_リニューアル工事.xls グラフ 4_1" xfId="77"/>
    <cellStyle name="_リニューアル工事.xls グラフ 4_2" xfId="78"/>
    <cellStyle name="_リニューアル工事.xls グラフ 4_3" xfId="79"/>
    <cellStyle name="_管理提案（本   文）" xfId="80"/>
    <cellStyle name="_管理提案（本   文）_1" xfId="81"/>
    <cellStyle name="_管理提案（本   文）_2" xfId="82"/>
    <cellStyle name="_管理提案（本   文）_3" xfId="83"/>
    <cellStyle name="_管理提案（本   文）－２" xfId="84"/>
    <cellStyle name="_管理提案（本   文）－２_1" xfId="85"/>
    <cellStyle name="_管理提案（本   文）－２_2" xfId="86"/>
    <cellStyle name="_管理提案（本   文）－２_3" xfId="87"/>
    <cellStyle name="_管理提案（目　次）２" xfId="88"/>
    <cellStyle name="_管理提案（目　次）２_1" xfId="89"/>
    <cellStyle name="_管理提案（目　次）２_2" xfId="90"/>
    <cellStyle name="_管理提案（目　次）２_3" xfId="91"/>
    <cellStyle name="_管理提案書A3.xls グラフ 4" xfId="92"/>
    <cellStyle name="_管理提案書A3.xls グラフ 4_1" xfId="93"/>
    <cellStyle name="_管理提案書A3.xls グラフ 4_2" xfId="94"/>
    <cellStyle name="_管理提案書A3.xls グラフ 4_3" xfId="95"/>
    <cellStyle name="_管理提案書A3.xls グラフ 5" xfId="96"/>
    <cellStyle name="_管理提案書A3.xls グラフ 5_1" xfId="97"/>
    <cellStyle name="_管理提案書A3.xls グラフ 5_2" xfId="98"/>
    <cellStyle name="_管理提案書A3.xls グラフ 5_3" xfId="99"/>
    <cellStyle name="_管理提案書A3.xls グラフ 9" xfId="100"/>
    <cellStyle name="_管理提案書A3.xls グラフ 9_1" xfId="101"/>
    <cellStyle name="_管理提案書A3.xls グラフ 9_2" xfId="102"/>
    <cellStyle name="_管理提案書A3.xls グラフ 9_3" xfId="103"/>
    <cellStyle name="_室町ＮＳビル総合管理提案２" xfId="104"/>
    <cellStyle name="_室町ＮＳビル総合管理提案２.xls グラフ 3" xfId="105"/>
    <cellStyle name="_室町ＮＳビル総合管理提案２.xls グラフ 3_1" xfId="106"/>
    <cellStyle name="_室町ＮＳビル総合管理提案２.xls グラフ 3_2" xfId="107"/>
    <cellStyle name="_室町ＮＳビル総合管理提案２.xls グラフ 3_3" xfId="108"/>
    <cellStyle name="_室町ＮＳビル総合管理提案２.xls グラフ 4" xfId="109"/>
    <cellStyle name="_室町ＮＳビル総合管理提案２.xls グラフ 4_1" xfId="110"/>
    <cellStyle name="_室町ＮＳビル総合管理提案２.xls グラフ 4_2" xfId="111"/>
    <cellStyle name="_室町ＮＳビル総合管理提案２.xls グラフ 4_3" xfId="112"/>
    <cellStyle name="_室町ＮＳビル総合管理提案２.xls グラフ 8" xfId="113"/>
    <cellStyle name="_室町ＮＳビル総合管理提案２.xls グラフ 8_1" xfId="114"/>
    <cellStyle name="_室町ＮＳビル総合管理提案２.xls グラフ 8_2" xfId="115"/>
    <cellStyle name="_室町ＮＳビル総合管理提案２.xls グラフ 8_3" xfId="116"/>
    <cellStyle name="_室町ＮＳビル総合管理提案２_1" xfId="117"/>
    <cellStyle name="_室町ＮＳビル総合管理提案２_2" xfId="118"/>
    <cellStyle name="_室町ＮＳビル総合管理提案２_3" xfId="119"/>
    <cellStyle name="_提案書2-2" xfId="120"/>
    <cellStyle name="_提案書2-2_1" xfId="121"/>
    <cellStyle name="_提案書2-2_2" xfId="122"/>
    <cellStyle name="_提案書2-2_3" xfId="123"/>
    <cellStyle name="_x0001_·?_x0001_··?" xfId="124"/>
    <cellStyle name="_x0001_・｢_x0001_・・義" xfId="125"/>
    <cellStyle name="121" xfId="126"/>
    <cellStyle name="1Normal" xfId="127"/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アクセント 1" xfId="134"/>
    <cellStyle name="20% - アクセント 1 2" xfId="135"/>
    <cellStyle name="20% - アクセント 1 3" xfId="136"/>
    <cellStyle name="20% - アクセント 2" xfId="137"/>
    <cellStyle name="20% - アクセント 2 2" xfId="138"/>
    <cellStyle name="20% - アクセント 2 3" xfId="139"/>
    <cellStyle name="20% - アクセント 3" xfId="140"/>
    <cellStyle name="20% - アクセント 3 2" xfId="141"/>
    <cellStyle name="20% - アクセント 3 3" xfId="142"/>
    <cellStyle name="20% - アクセント 4" xfId="143"/>
    <cellStyle name="20% - アクセント 4 2" xfId="144"/>
    <cellStyle name="20% - アクセント 4 3" xfId="145"/>
    <cellStyle name="20% - アクセント 5" xfId="146"/>
    <cellStyle name="20% - アクセント 5 2" xfId="147"/>
    <cellStyle name="20% - アクセント 5 3" xfId="148"/>
    <cellStyle name="20% - アクセント 6" xfId="149"/>
    <cellStyle name="20% - アクセント 6 2" xfId="150"/>
    <cellStyle name="20% - アクセント 6 3" xfId="151"/>
    <cellStyle name="40% - Accent1" xfId="152"/>
    <cellStyle name="40% - Accent2" xfId="153"/>
    <cellStyle name="40% - Accent3" xfId="154"/>
    <cellStyle name="40% - Accent4" xfId="155"/>
    <cellStyle name="40% - Accent5" xfId="156"/>
    <cellStyle name="40% - Accent6" xfId="157"/>
    <cellStyle name="40% - アクセント 1" xfId="158"/>
    <cellStyle name="40% - アクセント 1 2" xfId="159"/>
    <cellStyle name="40% - アクセント 1 3" xfId="160"/>
    <cellStyle name="40% - アクセント 2" xfId="161"/>
    <cellStyle name="40% - アクセント 2 2" xfId="162"/>
    <cellStyle name="40% - アクセント 2 3" xfId="163"/>
    <cellStyle name="40% - アクセント 3" xfId="164"/>
    <cellStyle name="40% - アクセント 3 2" xfId="165"/>
    <cellStyle name="40% - アクセント 3 3" xfId="166"/>
    <cellStyle name="40% - アクセント 4" xfId="167"/>
    <cellStyle name="40% - アクセント 4 2" xfId="168"/>
    <cellStyle name="40% - アクセント 4 3" xfId="169"/>
    <cellStyle name="40% - アクセント 5" xfId="170"/>
    <cellStyle name="40% - アクセント 5 2" xfId="171"/>
    <cellStyle name="40% - アクセント 5 3" xfId="172"/>
    <cellStyle name="40% - アクセント 6" xfId="173"/>
    <cellStyle name="40% - アクセント 6 2" xfId="174"/>
    <cellStyle name="40% - アクセント 6 3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60% - アクセント 1" xfId="182"/>
    <cellStyle name="60% - アクセント 1 2" xfId="183"/>
    <cellStyle name="60% - アクセント 1 3" xfId="184"/>
    <cellStyle name="60% - アクセント 2" xfId="185"/>
    <cellStyle name="60% - アクセント 2 2" xfId="186"/>
    <cellStyle name="60% - アクセント 2 3" xfId="187"/>
    <cellStyle name="60% - アクセント 3" xfId="188"/>
    <cellStyle name="60% - アクセント 3 2" xfId="189"/>
    <cellStyle name="60% - アクセント 3 3" xfId="190"/>
    <cellStyle name="60% - アクセント 4" xfId="191"/>
    <cellStyle name="60% - アクセント 4 2" xfId="192"/>
    <cellStyle name="60% - アクセント 4 3" xfId="193"/>
    <cellStyle name="60% - アクセント 5" xfId="194"/>
    <cellStyle name="60% - アクセント 5 2" xfId="195"/>
    <cellStyle name="60% - アクセント 5 3" xfId="196"/>
    <cellStyle name="60% - アクセント 6" xfId="197"/>
    <cellStyle name="60% - アクセント 6 2" xfId="198"/>
    <cellStyle name="60% - アクセント 6 3" xfId="199"/>
    <cellStyle name="Accent1" xfId="200"/>
    <cellStyle name="Accent2" xfId="201"/>
    <cellStyle name="Accent3" xfId="202"/>
    <cellStyle name="Accent4" xfId="203"/>
    <cellStyle name="Accent5" xfId="204"/>
    <cellStyle name="Accent6" xfId="205"/>
    <cellStyle name="active" xfId="206"/>
    <cellStyle name="Bad" xfId="207"/>
    <cellStyle name="Calc Currency (0)" xfId="208"/>
    <cellStyle name="Calculation" xfId="209"/>
    <cellStyle name="Check Cell" xfId="210"/>
    <cellStyle name="Comma  - Style1" xfId="211"/>
    <cellStyle name="Comma  - Style2" xfId="212"/>
    <cellStyle name="Comma  - Style3" xfId="213"/>
    <cellStyle name="Comma  - Style4" xfId="214"/>
    <cellStyle name="Comma  - Style5" xfId="215"/>
    <cellStyle name="Comma  - Style6" xfId="216"/>
    <cellStyle name="Comma  - Style7" xfId="217"/>
    <cellStyle name="Comma  - Style8" xfId="218"/>
    <cellStyle name="Comma [0]_$" xfId="219"/>
    <cellStyle name="Comma_$" xfId="220"/>
    <cellStyle name="Currency [0]_$" xfId="221"/>
    <cellStyle name="Currency_$" xfId="222"/>
    <cellStyle name="dgw" xfId="223"/>
    <cellStyle name="entry" xfId="224"/>
    <cellStyle name="Explanatory Text" xfId="225"/>
    <cellStyle name="Good" xfId="226"/>
    <cellStyle name="Grey" xfId="227"/>
    <cellStyle name="Grey 2" xfId="228"/>
    <cellStyle name="Header1" xfId="229"/>
    <cellStyle name="Header2" xfId="230"/>
    <cellStyle name="Header2 2" xfId="231"/>
    <cellStyle name="Header2 3" xfId="232"/>
    <cellStyle name="Header2 4" xfId="233"/>
    <cellStyle name="Header2_新生銀行宛PR2(銀座・代々木）資金計画書2010-2011_Final_20100712修正_Final" xfId="234"/>
    <cellStyle name="Heading 1" xfId="235"/>
    <cellStyle name="Heading 2" xfId="236"/>
    <cellStyle name="Heading 3" xfId="237"/>
    <cellStyle name="Heading 4" xfId="238"/>
    <cellStyle name="Inhaltsverzeichnispunke" xfId="239"/>
    <cellStyle name="Input" xfId="240"/>
    <cellStyle name="Input [yellow]" xfId="241"/>
    <cellStyle name="Input [yellow] 2" xfId="242"/>
    <cellStyle name="Input [yellow] 3" xfId="243"/>
    <cellStyle name="Input [yellow] 4" xfId="244"/>
    <cellStyle name="Input_コピー取得価額の計算_20110128" xfId="245"/>
    <cellStyle name="Linked Cell" xfId="246"/>
    <cellStyle name="MainData" xfId="247"/>
    <cellStyle name="MainData 2" xfId="248"/>
    <cellStyle name="MajorTotal" xfId="249"/>
    <cellStyle name="MajorTotal 2" xfId="250"/>
    <cellStyle name="Milliers [0]_laroux" xfId="251"/>
    <cellStyle name="Milliers_laroux" xfId="252"/>
    <cellStyle name="Mon騁aire [0]_laroux" xfId="253"/>
    <cellStyle name="Mon騁aire_laroux" xfId="254"/>
    <cellStyle name="Neutral" xfId="255"/>
    <cellStyle name="Normal - Style1" xfId="256"/>
    <cellStyle name="Normal - Style1 2" xfId="257"/>
    <cellStyle name="Normal - Style1 3" xfId="258"/>
    <cellStyle name="Normal - Style1 4" xfId="259"/>
    <cellStyle name="Normal - Style1_新生銀行宛PR2(銀座・代々木）資金計画書2010-2011_Final_20100712修正_Final" xfId="260"/>
    <cellStyle name="Normal_#18-Internet" xfId="261"/>
    <cellStyle name="NormalOPrint_Module_E (2)" xfId="262"/>
    <cellStyle name="Note" xfId="263"/>
    <cellStyle name="Numbers - Bold - Italic" xfId="264"/>
    <cellStyle name="Output" xfId="265"/>
    <cellStyle name="pb_page_heading_LS" xfId="266"/>
    <cellStyle name="Percent [2]" xfId="267"/>
    <cellStyle name="price" xfId="268"/>
    <cellStyle name="revised" xfId="269"/>
    <cellStyle name="section" xfId="270"/>
    <cellStyle name="subhead" xfId="271"/>
    <cellStyle name="SubTotal" xfId="272"/>
    <cellStyle name="SubTotal 2" xfId="273"/>
    <cellStyle name="test a style" xfId="274"/>
    <cellStyle name="test a style 2" xfId="275"/>
    <cellStyle name="Times New Roman" xfId="276"/>
    <cellStyle name="Times New Roman 2" xfId="277"/>
    <cellStyle name="title" xfId="278"/>
    <cellStyle name="title 2" xfId="279"/>
    <cellStyle name="Title 3" xfId="280"/>
    <cellStyle name="Title 4" xfId="281"/>
    <cellStyle name="Titles - Col. Headings" xfId="282"/>
    <cellStyle name="Total" xfId="283"/>
    <cellStyle name="UB1" xfId="284"/>
    <cellStyle name="UB2" xfId="285"/>
    <cellStyle name="w12" xfId="286"/>
    <cellStyle name="Warning Text" xfId="287"/>
    <cellStyle name="アクセント 1" xfId="288"/>
    <cellStyle name="アクセント 1 2" xfId="289"/>
    <cellStyle name="アクセント 1 3" xfId="290"/>
    <cellStyle name="アクセント 2" xfId="291"/>
    <cellStyle name="アクセント 2 2" xfId="292"/>
    <cellStyle name="アクセント 2 3" xfId="293"/>
    <cellStyle name="アクセント 3" xfId="294"/>
    <cellStyle name="アクセント 3 2" xfId="295"/>
    <cellStyle name="アクセント 3 3" xfId="296"/>
    <cellStyle name="アクセント 4" xfId="297"/>
    <cellStyle name="アクセント 4 2" xfId="298"/>
    <cellStyle name="アクセント 4 3" xfId="299"/>
    <cellStyle name="アクセント 5" xfId="300"/>
    <cellStyle name="アクセント 5 2" xfId="301"/>
    <cellStyle name="アクセント 5 3" xfId="302"/>
    <cellStyle name="アクセント 6" xfId="303"/>
    <cellStyle name="アクセント 6 2" xfId="304"/>
    <cellStyle name="アクセント 6 3" xfId="305"/>
    <cellStyle name="スタイル 1" xfId="306"/>
    <cellStyle name="スタイル 2" xfId="307"/>
    <cellStyle name="タイトル" xfId="308"/>
    <cellStyle name="タイトル 2" xfId="309"/>
    <cellStyle name="タイトル 3" xfId="310"/>
    <cellStyle name="チェック セル" xfId="311"/>
    <cellStyle name="チェック セル 2" xfId="312"/>
    <cellStyle name="チェック セル 3" xfId="313"/>
    <cellStyle name="どちらでもない" xfId="314"/>
    <cellStyle name="どちらでもない 2" xfId="315"/>
    <cellStyle name="どちらでもない 3" xfId="316"/>
    <cellStyle name="Percent" xfId="317"/>
    <cellStyle name="パーセント 10" xfId="318"/>
    <cellStyle name="パーセント 2" xfId="319"/>
    <cellStyle name="パーセント 2 2" xfId="320"/>
    <cellStyle name="パーセント 2 3" xfId="321"/>
    <cellStyle name="パーセント 2 4" xfId="322"/>
    <cellStyle name="パーセント 2 5" xfId="323"/>
    <cellStyle name="パーセント 2 5 2" xfId="324"/>
    <cellStyle name="パーセント 2 6" xfId="325"/>
    <cellStyle name="パーセント 3" xfId="326"/>
    <cellStyle name="パーセント 3 2" xfId="327"/>
    <cellStyle name="パーセント 4" xfId="328"/>
    <cellStyle name="パーセント 5" xfId="329"/>
    <cellStyle name="パーセント 5 2" xfId="330"/>
    <cellStyle name="パーセント 6" xfId="331"/>
    <cellStyle name="パーセント 7" xfId="332"/>
    <cellStyle name="パーセント 8" xfId="333"/>
    <cellStyle name="パーセント 9" xfId="334"/>
    <cellStyle name="Hyperlink" xfId="335"/>
    <cellStyle name="ハイパーリンク 2" xfId="336"/>
    <cellStyle name="ハイパーリンク 3" xfId="337"/>
    <cellStyle name="パターンＢ" xfId="338"/>
    <cellStyle name="パターンＢ 2" xfId="339"/>
    <cellStyle name="メモ" xfId="340"/>
    <cellStyle name="メモ 2" xfId="341"/>
    <cellStyle name="メモ 3" xfId="342"/>
    <cellStyle name="リンク セル" xfId="343"/>
    <cellStyle name="リンク セル 2" xfId="344"/>
    <cellStyle name="リンク セル 3" xfId="345"/>
    <cellStyle name="悪い" xfId="346"/>
    <cellStyle name="悪い 2" xfId="347"/>
    <cellStyle name="悪い 3" xfId="348"/>
    <cellStyle name="罫線25%---" xfId="349"/>
    <cellStyle name="罫線25%--- 2" xfId="350"/>
    <cellStyle name="罫線80%－" xfId="351"/>
    <cellStyle name="罫線80%－ 2" xfId="352"/>
    <cellStyle name="計算" xfId="353"/>
    <cellStyle name="計算 2" xfId="354"/>
    <cellStyle name="計算 3" xfId="355"/>
    <cellStyle name="警告文" xfId="356"/>
    <cellStyle name="警告文 2" xfId="357"/>
    <cellStyle name="警告文 3" xfId="358"/>
    <cellStyle name="Comma [0]" xfId="359"/>
    <cellStyle name="桁区切り [0.0]" xfId="360"/>
    <cellStyle name="Comma" xfId="361"/>
    <cellStyle name="桁区切り [0.00] 2" xfId="362"/>
    <cellStyle name="桁区切り 10" xfId="363"/>
    <cellStyle name="桁区切り 11" xfId="364"/>
    <cellStyle name="桁区切り 12" xfId="365"/>
    <cellStyle name="桁区切り 13" xfId="366"/>
    <cellStyle name="桁区切り 14" xfId="367"/>
    <cellStyle name="桁区切り 15" xfId="368"/>
    <cellStyle name="桁区切り 16" xfId="369"/>
    <cellStyle name="桁区切り 17" xfId="370"/>
    <cellStyle name="桁区切り 18" xfId="371"/>
    <cellStyle name="桁区切り 19" xfId="372"/>
    <cellStyle name="桁区切り 2" xfId="373"/>
    <cellStyle name="桁区切り 2 2" xfId="374"/>
    <cellStyle name="桁区切り 2 2 2" xfId="375"/>
    <cellStyle name="桁区切り 2 2 2 2" xfId="376"/>
    <cellStyle name="桁区切り 2 2 3" xfId="377"/>
    <cellStyle name="桁区切り 2 2 3 2" xfId="378"/>
    <cellStyle name="桁区切り 2 2 4" xfId="379"/>
    <cellStyle name="桁区切り 2 2 4 2" xfId="380"/>
    <cellStyle name="桁区切り 2 2 5" xfId="381"/>
    <cellStyle name="桁区切り 2 3" xfId="382"/>
    <cellStyle name="桁区切り 2 3 2" xfId="383"/>
    <cellStyle name="桁区切り 2 4" xfId="384"/>
    <cellStyle name="桁区切り 2 4 2" xfId="385"/>
    <cellStyle name="桁区切り 2 5" xfId="386"/>
    <cellStyle name="桁区切り 2 6" xfId="387"/>
    <cellStyle name="桁区切り 2 6 2" xfId="388"/>
    <cellStyle name="桁区切り 2 7" xfId="389"/>
    <cellStyle name="桁区切り 2 7 2" xfId="390"/>
    <cellStyle name="桁区切り 2 8" xfId="391"/>
    <cellStyle name="桁区切り 2 8 2" xfId="392"/>
    <cellStyle name="桁区切り 2 8 3" xfId="393"/>
    <cellStyle name="桁区切り 2 9" xfId="394"/>
    <cellStyle name="桁区切り 20" xfId="395"/>
    <cellStyle name="桁区切り 21" xfId="396"/>
    <cellStyle name="桁区切り 22" xfId="397"/>
    <cellStyle name="桁区切り 23" xfId="398"/>
    <cellStyle name="桁区切り 24" xfId="399"/>
    <cellStyle name="桁区切り 25" xfId="400"/>
    <cellStyle name="桁区切り 26" xfId="401"/>
    <cellStyle name="桁区切り 27" xfId="402"/>
    <cellStyle name="桁区切り 28" xfId="403"/>
    <cellStyle name="桁区切り 29" xfId="404"/>
    <cellStyle name="桁区切り 3" xfId="405"/>
    <cellStyle name="桁区切り 3 2" xfId="406"/>
    <cellStyle name="桁区切り 3 3" xfId="407"/>
    <cellStyle name="桁区切り 3 4" xfId="408"/>
    <cellStyle name="桁区切り 30" xfId="409"/>
    <cellStyle name="桁区切り 31" xfId="410"/>
    <cellStyle name="桁区切り 32" xfId="411"/>
    <cellStyle name="桁区切り 33" xfId="412"/>
    <cellStyle name="桁区切り 34" xfId="413"/>
    <cellStyle name="桁区切り 34 2" xfId="414"/>
    <cellStyle name="桁区切り 35" xfId="415"/>
    <cellStyle name="桁区切り 35 2" xfId="416"/>
    <cellStyle name="桁区切り 36" xfId="417"/>
    <cellStyle name="桁区切り 36 2" xfId="418"/>
    <cellStyle name="桁区切り 37" xfId="419"/>
    <cellStyle name="桁区切り 37 2" xfId="420"/>
    <cellStyle name="桁区切り 38" xfId="421"/>
    <cellStyle name="桁区切り 38 2" xfId="422"/>
    <cellStyle name="桁区切り 39" xfId="423"/>
    <cellStyle name="桁区切り 39 2" xfId="424"/>
    <cellStyle name="桁区切り 4" xfId="425"/>
    <cellStyle name="桁区切り 4 2" xfId="426"/>
    <cellStyle name="桁区切り 4 2 2" xfId="427"/>
    <cellStyle name="桁区切り 4 3" xfId="428"/>
    <cellStyle name="桁区切り 40" xfId="429"/>
    <cellStyle name="桁区切り 40 2" xfId="430"/>
    <cellStyle name="桁区切り 41" xfId="431"/>
    <cellStyle name="桁区切り 41 2" xfId="432"/>
    <cellStyle name="桁区切り 42" xfId="433"/>
    <cellStyle name="桁区切り 42 2" xfId="434"/>
    <cellStyle name="桁区切り 43" xfId="435"/>
    <cellStyle name="桁区切り 43 2" xfId="436"/>
    <cellStyle name="桁区切り 44" xfId="437"/>
    <cellStyle name="桁区切り 44 2" xfId="438"/>
    <cellStyle name="桁区切り 45" xfId="439"/>
    <cellStyle name="桁区切り 45 2" xfId="440"/>
    <cellStyle name="桁区切り 46" xfId="441"/>
    <cellStyle name="桁区切り 46 2" xfId="442"/>
    <cellStyle name="桁区切り 47" xfId="443"/>
    <cellStyle name="桁区切り 47 2" xfId="444"/>
    <cellStyle name="桁区切り 48" xfId="445"/>
    <cellStyle name="桁区切り 48 2" xfId="446"/>
    <cellStyle name="桁区切り 49" xfId="447"/>
    <cellStyle name="桁区切り 49 2" xfId="448"/>
    <cellStyle name="桁区切り 5" xfId="449"/>
    <cellStyle name="桁区切り 5 2" xfId="450"/>
    <cellStyle name="桁区切り 50" xfId="451"/>
    <cellStyle name="桁区切り 50 2" xfId="452"/>
    <cellStyle name="桁区切り 51" xfId="453"/>
    <cellStyle name="桁区切り 51 2" xfId="454"/>
    <cellStyle name="桁区切り 52" xfId="455"/>
    <cellStyle name="桁区切り 52 2" xfId="456"/>
    <cellStyle name="桁区切り 53" xfId="457"/>
    <cellStyle name="桁区切り 53 2" xfId="458"/>
    <cellStyle name="桁区切り 54" xfId="459"/>
    <cellStyle name="桁区切り 54 2" xfId="460"/>
    <cellStyle name="桁区切り 55" xfId="461"/>
    <cellStyle name="桁区切り 55 2" xfId="462"/>
    <cellStyle name="桁区切り 56" xfId="463"/>
    <cellStyle name="桁区切り 56 2" xfId="464"/>
    <cellStyle name="桁区切り 57" xfId="465"/>
    <cellStyle name="桁区切り 57 2" xfId="466"/>
    <cellStyle name="桁区切り 58" xfId="467"/>
    <cellStyle name="桁区切り 58 2" xfId="468"/>
    <cellStyle name="桁区切り 59" xfId="469"/>
    <cellStyle name="桁区切り 59 2" xfId="470"/>
    <cellStyle name="桁区切り 6" xfId="471"/>
    <cellStyle name="桁区切り 6 2" xfId="472"/>
    <cellStyle name="桁区切り 60" xfId="473"/>
    <cellStyle name="桁区切り 60 2" xfId="474"/>
    <cellStyle name="桁区切り 61" xfId="475"/>
    <cellStyle name="桁区切り 61 2" xfId="476"/>
    <cellStyle name="桁区切り 62" xfId="477"/>
    <cellStyle name="桁区切り 62 2" xfId="478"/>
    <cellStyle name="桁区切り 63" xfId="479"/>
    <cellStyle name="桁区切り 63 2" xfId="480"/>
    <cellStyle name="桁区切り 63 3" xfId="481"/>
    <cellStyle name="桁区切り 64" xfId="482"/>
    <cellStyle name="桁区切り 64 2" xfId="483"/>
    <cellStyle name="桁区切り 65" xfId="484"/>
    <cellStyle name="桁区切り 65 2" xfId="485"/>
    <cellStyle name="桁区切り 66" xfId="486"/>
    <cellStyle name="桁区切り 66 2" xfId="487"/>
    <cellStyle name="桁区切り 67" xfId="488"/>
    <cellStyle name="桁区切り 67 2" xfId="489"/>
    <cellStyle name="桁区切り 68" xfId="490"/>
    <cellStyle name="桁区切り 68 2" xfId="491"/>
    <cellStyle name="桁区切り 69" xfId="492"/>
    <cellStyle name="桁区切り 69 2" xfId="493"/>
    <cellStyle name="桁区切り 7" xfId="494"/>
    <cellStyle name="桁区切り 7 2" xfId="495"/>
    <cellStyle name="桁区切り 70" xfId="496"/>
    <cellStyle name="桁区切り 71" xfId="497"/>
    <cellStyle name="桁区切り 72" xfId="498"/>
    <cellStyle name="桁区切り 73" xfId="499"/>
    <cellStyle name="桁区切り 8" xfId="500"/>
    <cellStyle name="桁区切り 8 2" xfId="501"/>
    <cellStyle name="桁区切り 9" xfId="502"/>
    <cellStyle name="見出し 1" xfId="503"/>
    <cellStyle name="見出し 1 2" xfId="504"/>
    <cellStyle name="見出し 1 3" xfId="505"/>
    <cellStyle name="見出し 2" xfId="506"/>
    <cellStyle name="見出し 2 2" xfId="507"/>
    <cellStyle name="見出し 2 3" xfId="508"/>
    <cellStyle name="見出し 3" xfId="509"/>
    <cellStyle name="見出し 3 2" xfId="510"/>
    <cellStyle name="見出し 3 3" xfId="511"/>
    <cellStyle name="見出し 4" xfId="512"/>
    <cellStyle name="見出し 4 2" xfId="513"/>
    <cellStyle name="見出し 4 3" xfId="514"/>
    <cellStyle name="見出し1" xfId="515"/>
    <cellStyle name="見出し1 2" xfId="516"/>
    <cellStyle name="見出し2" xfId="517"/>
    <cellStyle name="見出し2 2" xfId="518"/>
    <cellStyle name="集計" xfId="519"/>
    <cellStyle name="集計 2" xfId="520"/>
    <cellStyle name="集計 3" xfId="521"/>
    <cellStyle name="出力" xfId="522"/>
    <cellStyle name="出力 2" xfId="523"/>
    <cellStyle name="出力 3" xfId="524"/>
    <cellStyle name="説明文" xfId="525"/>
    <cellStyle name="説明文 2" xfId="526"/>
    <cellStyle name="説明文 3" xfId="527"/>
    <cellStyle name="Currency [0]" xfId="528"/>
    <cellStyle name="Currency" xfId="529"/>
    <cellStyle name="通貨 2" xfId="530"/>
    <cellStyle name="通貨 2 2" xfId="531"/>
    <cellStyle name="通貨 2 3" xfId="532"/>
    <cellStyle name="通貨 2 4" xfId="533"/>
    <cellStyle name="通貨 2_JRHI_5ヵ年計画_20090516 (3)" xfId="534"/>
    <cellStyle name="入力" xfId="535"/>
    <cellStyle name="入力 2" xfId="536"/>
    <cellStyle name="入力 3" xfId="537"/>
    <cellStyle name="標準 10" xfId="538"/>
    <cellStyle name="標準 11" xfId="539"/>
    <cellStyle name="標準 12" xfId="540"/>
    <cellStyle name="標準 13" xfId="541"/>
    <cellStyle name="標準 14" xfId="542"/>
    <cellStyle name="標準 2" xfId="543"/>
    <cellStyle name="標準 2 2" xfId="544"/>
    <cellStyle name="標準 2 2 2" xfId="545"/>
    <cellStyle name="標準 2 3" xfId="546"/>
    <cellStyle name="標準 2 4" xfId="547"/>
    <cellStyle name="標準 2 5" xfId="548"/>
    <cellStyle name="標準 2 6" xfId="549"/>
    <cellStyle name="標準 2 7" xfId="550"/>
    <cellStyle name="標準 2 7 2" xfId="551"/>
    <cellStyle name="標準 2 8" xfId="552"/>
    <cellStyle name="標準 2_BTMU0508【返済プラン】→BTMU追加_2 (2)" xfId="553"/>
    <cellStyle name="標準 3" xfId="554"/>
    <cellStyle name="標準 3 2" xfId="555"/>
    <cellStyle name="標準 3 3" xfId="556"/>
    <cellStyle name="標準 3 4" xfId="557"/>
    <cellStyle name="標準 3 5" xfId="558"/>
    <cellStyle name="標準 3 6" xfId="559"/>
    <cellStyle name="標準 3_JRHI_5ヵ年計画_20090516 (3)" xfId="560"/>
    <cellStyle name="標準 4" xfId="561"/>
    <cellStyle name="標準 4 2" xfId="562"/>
    <cellStyle name="標準 4 3" xfId="563"/>
    <cellStyle name="標準 4 4" xfId="564"/>
    <cellStyle name="標準 4 5" xfId="565"/>
    <cellStyle name="標準 4_BTMU0508【返済プラン】→BTMU追加_2 (2)" xfId="566"/>
    <cellStyle name="標準 5" xfId="567"/>
    <cellStyle name="標準 6" xfId="568"/>
    <cellStyle name="標準 7" xfId="569"/>
    <cellStyle name="標準 7 2" xfId="570"/>
    <cellStyle name="標準 7_Project_JRH 金利モデル" xfId="571"/>
    <cellStyle name="標準 8" xfId="572"/>
    <cellStyle name="標準 9" xfId="573"/>
    <cellStyle name="標準_Sheet" xfId="574"/>
    <cellStyle name="Followed Hyperlink" xfId="575"/>
    <cellStyle name="未定義" xfId="576"/>
    <cellStyle name="良い" xfId="577"/>
    <cellStyle name="良い 2" xfId="578"/>
    <cellStyle name="良い 3" xfId="579"/>
    <cellStyle name="靕ﾆﾞ・" xfId="580"/>
    <cellStyle name="禃宁垃㌠" xfId="5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2" width="2.75390625" style="1" customWidth="1"/>
    <col min="3" max="3" width="93.125" style="1" customWidth="1"/>
    <col min="4" max="4" width="3.25390625" style="1" customWidth="1"/>
    <col min="5" max="16384" width="9.00390625" style="1" customWidth="1"/>
  </cols>
  <sheetData>
    <row r="1" spans="1:4" ht="15.75">
      <c r="A1" s="18" t="s">
        <v>292</v>
      </c>
      <c r="B1"/>
      <c r="C1"/>
      <c r="D1"/>
    </row>
    <row r="2" spans="1:4" ht="16.5">
      <c r="A2" s="15"/>
      <c r="B2" s="16"/>
      <c r="C2" s="17"/>
      <c r="D2" s="16"/>
    </row>
    <row r="3" spans="1:4" ht="35.25" customHeight="1">
      <c r="A3" s="15"/>
      <c r="B3" s="245" t="s">
        <v>200</v>
      </c>
      <c r="C3" s="245"/>
      <c r="D3" s="16"/>
    </row>
    <row r="4" spans="1:4" ht="14.25" customHeight="1">
      <c r="A4" s="16"/>
      <c r="B4" s="17"/>
      <c r="C4" s="19"/>
      <c r="D4" s="16"/>
    </row>
    <row r="5" spans="1:4" ht="17.25" customHeight="1">
      <c r="A5" s="16"/>
      <c r="B5" s="17"/>
      <c r="C5" s="19" t="s">
        <v>80</v>
      </c>
      <c r="D5" s="16"/>
    </row>
    <row r="6" spans="1:4" ht="31.5">
      <c r="A6" s="16"/>
      <c r="B6" s="20"/>
      <c r="C6" s="17" t="s">
        <v>293</v>
      </c>
      <c r="D6" s="16"/>
    </row>
    <row r="7" spans="1:4" ht="34.5" customHeight="1">
      <c r="A7" s="16"/>
      <c r="B7" s="16"/>
      <c r="C7" s="17" t="s">
        <v>81</v>
      </c>
      <c r="D7" s="16"/>
    </row>
    <row r="8" spans="1:4" ht="31.5">
      <c r="A8" s="16"/>
      <c r="B8" s="16"/>
      <c r="C8" s="17" t="s">
        <v>82</v>
      </c>
      <c r="D8" s="16"/>
    </row>
    <row r="9" spans="1:4" ht="17.25" customHeight="1">
      <c r="A9" s="16"/>
      <c r="B9" s="16"/>
      <c r="C9" s="17" t="s">
        <v>83</v>
      </c>
      <c r="D9" s="16"/>
    </row>
    <row r="10" spans="1:7" ht="17.25" customHeight="1">
      <c r="A10" s="16"/>
      <c r="B10" s="16"/>
      <c r="C10" s="17"/>
      <c r="D10" s="16"/>
      <c r="G10" s="1" t="s">
        <v>251</v>
      </c>
    </row>
    <row r="11" spans="1:4" ht="17.25" customHeight="1">
      <c r="A11" s="16"/>
      <c r="B11" s="16"/>
      <c r="C11" s="17" t="s">
        <v>84</v>
      </c>
      <c r="D11" s="16"/>
    </row>
    <row r="12" spans="1:4" ht="17.25" customHeight="1">
      <c r="A12" s="16"/>
      <c r="B12" s="20"/>
      <c r="C12" s="17" t="s">
        <v>294</v>
      </c>
      <c r="D12" s="16"/>
    </row>
    <row r="13" spans="1:4" ht="17.25" customHeight="1">
      <c r="A13" s="16"/>
      <c r="B13" s="16"/>
      <c r="C13" s="17"/>
      <c r="D13" s="16"/>
    </row>
    <row r="14" spans="1:4" ht="17.25" customHeight="1">
      <c r="A14" s="16"/>
      <c r="B14" s="16"/>
      <c r="C14" s="17" t="s">
        <v>250</v>
      </c>
      <c r="D14" s="16"/>
    </row>
    <row r="15" spans="1:4" ht="33.75" customHeight="1">
      <c r="A15" s="16"/>
      <c r="B15" s="16"/>
      <c r="C15" s="17" t="s">
        <v>296</v>
      </c>
      <c r="D15" s="16"/>
    </row>
    <row r="16" spans="1:4" ht="17.25" customHeight="1">
      <c r="A16" s="16"/>
      <c r="B16" s="16"/>
      <c r="C16" s="17"/>
      <c r="D16" s="16"/>
    </row>
    <row r="17" spans="1:4" ht="15.75">
      <c r="A17" s="16"/>
      <c r="B17" s="16"/>
      <c r="C17" s="17" t="s">
        <v>85</v>
      </c>
      <c r="D17" s="16"/>
    </row>
    <row r="18" spans="1:4" ht="31.5">
      <c r="A18" s="16"/>
      <c r="B18" s="16"/>
      <c r="C18" s="17" t="s">
        <v>295</v>
      </c>
      <c r="D18" s="16"/>
    </row>
    <row r="19" spans="1:4" ht="17.25" customHeight="1">
      <c r="A19" s="16"/>
      <c r="B19" s="16"/>
      <c r="C19" s="17"/>
      <c r="D19" s="16"/>
    </row>
    <row r="20" spans="1:4" ht="17.25" customHeight="1">
      <c r="A20" s="245" t="s">
        <v>86</v>
      </c>
      <c r="B20" s="245"/>
      <c r="C20" s="245"/>
      <c r="D20" s="16"/>
    </row>
    <row r="21" spans="1:4" ht="17.25" customHeight="1">
      <c r="A21" s="21"/>
      <c r="B21" s="21" t="s">
        <v>249</v>
      </c>
      <c r="C21" s="21"/>
      <c r="D21" s="16"/>
    </row>
    <row r="22" spans="1:4" ht="14.25" customHeight="1">
      <c r="A22" s="16"/>
      <c r="B22" s="21"/>
      <c r="C22" s="21"/>
      <c r="D22" s="16"/>
    </row>
    <row r="23" spans="1:4" ht="15.75">
      <c r="A23" s="16"/>
      <c r="B23" s="16"/>
      <c r="C23" s="17"/>
      <c r="D23" s="16"/>
    </row>
  </sheetData>
  <sheetProtection/>
  <mergeCells count="2">
    <mergeCell ref="A20:C20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5"/>
  <sheetViews>
    <sheetView tabSelected="1" zoomScale="130" zoomScaleNormal="130" zoomScaleSheetLayoutView="85" zoomScalePageLayoutView="0" workbookViewId="0" topLeftCell="A50">
      <selection activeCell="F76" sqref="F76"/>
    </sheetView>
  </sheetViews>
  <sheetFormatPr defaultColWidth="9.00390625" defaultRowHeight="13.5"/>
  <cols>
    <col min="1" max="1" width="1.00390625" style="25" customWidth="1"/>
    <col min="2" max="2" width="12.25390625" style="196" customWidth="1"/>
    <col min="3" max="3" width="5.375" style="25" bestFit="1" customWidth="1"/>
    <col min="4" max="4" width="30.625" style="25" customWidth="1"/>
    <col min="5" max="5" width="39.50390625" style="25" bestFit="1" customWidth="1"/>
    <col min="6" max="6" width="21.375" style="25" bestFit="1" customWidth="1"/>
    <col min="7" max="7" width="9.625" style="25" customWidth="1"/>
    <col min="8" max="8" width="9.375" style="25" customWidth="1"/>
    <col min="9" max="9" width="11.50390625" style="25" bestFit="1" customWidth="1"/>
    <col min="10" max="11" width="14.25390625" style="25" bestFit="1" customWidth="1"/>
    <col min="12" max="12" width="11.875" style="25" bestFit="1" customWidth="1"/>
    <col min="13" max="13" width="6.375" style="25" customWidth="1"/>
    <col min="14" max="14" width="6.75390625" style="25" bestFit="1" customWidth="1"/>
    <col min="15" max="15" width="14.375" style="25" bestFit="1" customWidth="1"/>
    <col min="16" max="16" width="0.875" style="25" customWidth="1"/>
    <col min="17" max="17" width="9.00390625" style="25" customWidth="1"/>
    <col min="18" max="18" width="11.375" style="25" bestFit="1" customWidth="1"/>
    <col min="19" max="16384" width="9.00390625" style="25" customWidth="1"/>
  </cols>
  <sheetData>
    <row r="1" ht="7.5" customHeight="1"/>
    <row r="2" spans="2:15" ht="54" customHeight="1">
      <c r="B2" s="197" t="s">
        <v>87</v>
      </c>
      <c r="C2" s="198" t="s">
        <v>88</v>
      </c>
      <c r="D2" s="199" t="s">
        <v>89</v>
      </c>
      <c r="E2" s="200" t="s">
        <v>90</v>
      </c>
      <c r="F2" s="199" t="s">
        <v>91</v>
      </c>
      <c r="G2" s="201" t="s">
        <v>131</v>
      </c>
      <c r="H2" s="201" t="s">
        <v>321</v>
      </c>
      <c r="I2" s="201" t="s">
        <v>92</v>
      </c>
      <c r="J2" s="201" t="s">
        <v>93</v>
      </c>
      <c r="K2" s="201" t="s">
        <v>94</v>
      </c>
      <c r="L2" s="202" t="s">
        <v>95</v>
      </c>
      <c r="M2" s="202" t="s">
        <v>322</v>
      </c>
      <c r="N2" s="201" t="s">
        <v>96</v>
      </c>
      <c r="O2" s="201" t="s">
        <v>97</v>
      </c>
    </row>
    <row r="3" spans="2:18" ht="15" customHeight="1">
      <c r="B3" s="248" t="s">
        <v>98</v>
      </c>
      <c r="C3" s="203" t="s">
        <v>0</v>
      </c>
      <c r="D3" s="117" t="s">
        <v>133</v>
      </c>
      <c r="E3" s="117" t="s">
        <v>102</v>
      </c>
      <c r="F3" s="117" t="s">
        <v>106</v>
      </c>
      <c r="G3" s="186">
        <v>2260</v>
      </c>
      <c r="H3" s="204">
        <v>0.011</v>
      </c>
      <c r="I3" s="187">
        <v>300.65</v>
      </c>
      <c r="J3" s="187">
        <v>2357.68</v>
      </c>
      <c r="K3" s="187">
        <v>1945.68</v>
      </c>
      <c r="L3" s="205">
        <v>39860</v>
      </c>
      <c r="M3" s="203">
        <v>2.7</v>
      </c>
      <c r="N3" s="206" t="s">
        <v>123</v>
      </c>
      <c r="O3" s="207">
        <v>40631</v>
      </c>
      <c r="R3" s="208"/>
    </row>
    <row r="4" spans="2:18" ht="15" customHeight="1">
      <c r="B4" s="249"/>
      <c r="C4" s="209" t="s">
        <v>1</v>
      </c>
      <c r="D4" s="118" t="s">
        <v>255</v>
      </c>
      <c r="E4" s="118" t="s">
        <v>103</v>
      </c>
      <c r="F4" s="118" t="s">
        <v>107</v>
      </c>
      <c r="G4" s="188">
        <v>2130</v>
      </c>
      <c r="H4" s="204">
        <v>0.01</v>
      </c>
      <c r="I4" s="189">
        <v>593.32</v>
      </c>
      <c r="J4" s="189">
        <v>2956.1</v>
      </c>
      <c r="K4" s="189">
        <v>2490.08</v>
      </c>
      <c r="L4" s="210">
        <v>39855</v>
      </c>
      <c r="M4" s="209">
        <v>3.6999999999999997</v>
      </c>
      <c r="N4" s="211" t="s">
        <v>123</v>
      </c>
      <c r="O4" s="207">
        <v>40631</v>
      </c>
      <c r="R4" s="208"/>
    </row>
    <row r="5" spans="2:18" ht="15" customHeight="1">
      <c r="B5" s="249"/>
      <c r="C5" s="209" t="s">
        <v>2</v>
      </c>
      <c r="D5" s="118" t="s">
        <v>134</v>
      </c>
      <c r="E5" s="118" t="s">
        <v>103</v>
      </c>
      <c r="F5" s="118" t="s">
        <v>106</v>
      </c>
      <c r="G5" s="188">
        <v>1430</v>
      </c>
      <c r="H5" s="204">
        <v>0.007</v>
      </c>
      <c r="I5" s="189">
        <v>259.97</v>
      </c>
      <c r="J5" s="189">
        <v>1920.48</v>
      </c>
      <c r="K5" s="189">
        <v>1678.15</v>
      </c>
      <c r="L5" s="210">
        <v>39844</v>
      </c>
      <c r="M5" s="209">
        <v>3.5999999999999996</v>
      </c>
      <c r="N5" s="211" t="s">
        <v>123</v>
      </c>
      <c r="O5" s="207">
        <v>40631</v>
      </c>
      <c r="R5" s="208"/>
    </row>
    <row r="6" spans="2:18" ht="15" customHeight="1">
      <c r="B6" s="249"/>
      <c r="C6" s="209" t="s">
        <v>3</v>
      </c>
      <c r="D6" s="118" t="s">
        <v>135</v>
      </c>
      <c r="E6" s="118" t="s">
        <v>103</v>
      </c>
      <c r="F6" s="118" t="s">
        <v>106</v>
      </c>
      <c r="G6" s="188">
        <v>6500</v>
      </c>
      <c r="H6" s="204">
        <v>0.031</v>
      </c>
      <c r="I6" s="189">
        <v>741</v>
      </c>
      <c r="J6" s="189">
        <v>5657.17</v>
      </c>
      <c r="K6" s="189">
        <v>4337.15</v>
      </c>
      <c r="L6" s="210">
        <v>39710</v>
      </c>
      <c r="M6" s="209">
        <v>2.1</v>
      </c>
      <c r="N6" s="211" t="s">
        <v>125</v>
      </c>
      <c r="O6" s="212">
        <v>41753</v>
      </c>
      <c r="R6" s="208"/>
    </row>
    <row r="7" spans="2:18" ht="15" customHeight="1">
      <c r="B7" s="249"/>
      <c r="C7" s="209" t="s">
        <v>4</v>
      </c>
      <c r="D7" s="118" t="s">
        <v>136</v>
      </c>
      <c r="E7" s="118" t="s">
        <v>103</v>
      </c>
      <c r="F7" s="118" t="s">
        <v>106</v>
      </c>
      <c r="G7" s="188">
        <v>4800</v>
      </c>
      <c r="H7" s="204">
        <v>0.023</v>
      </c>
      <c r="I7" s="189">
        <v>809.55</v>
      </c>
      <c r="J7" s="189">
        <v>5404.86</v>
      </c>
      <c r="K7" s="189">
        <v>3844.66</v>
      </c>
      <c r="L7" s="210">
        <v>40045</v>
      </c>
      <c r="M7" s="209">
        <v>2.9000000000000004</v>
      </c>
      <c r="N7" s="211" t="s">
        <v>124</v>
      </c>
      <c r="O7" s="212">
        <v>41753</v>
      </c>
      <c r="R7" s="208"/>
    </row>
    <row r="8" spans="2:18" ht="15" customHeight="1">
      <c r="B8" s="249"/>
      <c r="C8" s="209" t="s">
        <v>5</v>
      </c>
      <c r="D8" s="118" t="s">
        <v>137</v>
      </c>
      <c r="E8" s="118" t="s">
        <v>103</v>
      </c>
      <c r="F8" s="118" t="s">
        <v>108</v>
      </c>
      <c r="G8" s="188">
        <v>1800</v>
      </c>
      <c r="H8" s="204">
        <v>0.009</v>
      </c>
      <c r="I8" s="189">
        <v>491.4</v>
      </c>
      <c r="J8" s="189">
        <v>1940.12</v>
      </c>
      <c r="K8" s="189">
        <v>1786.18</v>
      </c>
      <c r="L8" s="210">
        <v>40067</v>
      </c>
      <c r="M8" s="209">
        <v>2.9000000000000004</v>
      </c>
      <c r="N8" s="211" t="s">
        <v>124</v>
      </c>
      <c r="O8" s="212">
        <v>41753</v>
      </c>
      <c r="Q8" s="213"/>
      <c r="R8" s="208"/>
    </row>
    <row r="9" spans="2:18" ht="15" customHeight="1">
      <c r="B9" s="249"/>
      <c r="C9" s="209" t="s">
        <v>6</v>
      </c>
      <c r="D9" s="118" t="s">
        <v>138</v>
      </c>
      <c r="E9" s="118" t="s">
        <v>103</v>
      </c>
      <c r="F9" s="118" t="s">
        <v>106</v>
      </c>
      <c r="G9" s="188">
        <v>13990</v>
      </c>
      <c r="H9" s="204">
        <v>0.067</v>
      </c>
      <c r="I9" s="189">
        <v>2956.08</v>
      </c>
      <c r="J9" s="189">
        <v>18423.33</v>
      </c>
      <c r="K9" s="189">
        <v>13875.04</v>
      </c>
      <c r="L9" s="210">
        <v>29531</v>
      </c>
      <c r="M9" s="214">
        <v>7.000000000000001</v>
      </c>
      <c r="N9" s="211" t="s">
        <v>124</v>
      </c>
      <c r="O9" s="212">
        <v>41753</v>
      </c>
      <c r="R9" s="208"/>
    </row>
    <row r="10" spans="2:18" ht="15" customHeight="1">
      <c r="B10" s="249"/>
      <c r="C10" s="209" t="s">
        <v>7</v>
      </c>
      <c r="D10" s="118" t="s">
        <v>139</v>
      </c>
      <c r="E10" s="118" t="s">
        <v>103</v>
      </c>
      <c r="F10" s="118" t="s">
        <v>107</v>
      </c>
      <c r="G10" s="188">
        <v>5760</v>
      </c>
      <c r="H10" s="204">
        <v>0.028</v>
      </c>
      <c r="I10" s="189">
        <v>1366.69</v>
      </c>
      <c r="J10" s="189">
        <v>8212.42</v>
      </c>
      <c r="K10" s="189">
        <v>6566.76</v>
      </c>
      <c r="L10" s="210">
        <v>31159</v>
      </c>
      <c r="M10" s="209">
        <v>4.2</v>
      </c>
      <c r="N10" s="211" t="s">
        <v>124</v>
      </c>
      <c r="O10" s="212">
        <v>41753</v>
      </c>
      <c r="R10" s="208"/>
    </row>
    <row r="11" spans="2:18" ht="15" customHeight="1">
      <c r="B11" s="249"/>
      <c r="C11" s="209" t="s">
        <v>8</v>
      </c>
      <c r="D11" s="118" t="s">
        <v>140</v>
      </c>
      <c r="E11" s="118" t="s">
        <v>103</v>
      </c>
      <c r="F11" s="118" t="s">
        <v>107</v>
      </c>
      <c r="G11" s="188">
        <v>2860</v>
      </c>
      <c r="H11" s="204">
        <v>0.014</v>
      </c>
      <c r="I11" s="189">
        <v>666.46</v>
      </c>
      <c r="J11" s="189">
        <v>4072.56</v>
      </c>
      <c r="K11" s="189">
        <v>2984.94</v>
      </c>
      <c r="L11" s="210">
        <v>32947</v>
      </c>
      <c r="M11" s="209">
        <v>2.6</v>
      </c>
      <c r="N11" s="211" t="s">
        <v>124</v>
      </c>
      <c r="O11" s="212">
        <v>41753</v>
      </c>
      <c r="R11" s="208"/>
    </row>
    <row r="12" spans="2:18" ht="15" customHeight="1">
      <c r="B12" s="249"/>
      <c r="C12" s="209" t="s">
        <v>9</v>
      </c>
      <c r="D12" s="118" t="s">
        <v>141</v>
      </c>
      <c r="E12" s="118" t="s">
        <v>103</v>
      </c>
      <c r="F12" s="118" t="s">
        <v>109</v>
      </c>
      <c r="G12" s="188">
        <v>2780</v>
      </c>
      <c r="H12" s="204">
        <v>0.013</v>
      </c>
      <c r="I12" s="215">
        <v>460.36</v>
      </c>
      <c r="J12" s="189">
        <v>3421.75</v>
      </c>
      <c r="K12" s="189">
        <v>2594.46</v>
      </c>
      <c r="L12" s="210">
        <v>32127</v>
      </c>
      <c r="M12" s="209">
        <v>5.1</v>
      </c>
      <c r="N12" s="211" t="s">
        <v>124</v>
      </c>
      <c r="O12" s="212">
        <v>41753</v>
      </c>
      <c r="R12" s="208"/>
    </row>
    <row r="13" spans="2:18" ht="15" customHeight="1">
      <c r="B13" s="249"/>
      <c r="C13" s="209" t="s">
        <v>10</v>
      </c>
      <c r="D13" s="118" t="s">
        <v>142</v>
      </c>
      <c r="E13" s="118" t="s">
        <v>103</v>
      </c>
      <c r="F13" s="118" t="s">
        <v>108</v>
      </c>
      <c r="G13" s="188">
        <v>2260</v>
      </c>
      <c r="H13" s="204">
        <v>0.011</v>
      </c>
      <c r="I13" s="189">
        <v>569.43</v>
      </c>
      <c r="J13" s="189">
        <v>3217.01</v>
      </c>
      <c r="K13" s="189">
        <v>2621.74</v>
      </c>
      <c r="L13" s="210">
        <v>40204</v>
      </c>
      <c r="M13" s="209">
        <v>3.5999999999999996</v>
      </c>
      <c r="N13" s="211" t="s">
        <v>124</v>
      </c>
      <c r="O13" s="212">
        <v>41753</v>
      </c>
      <c r="R13" s="208"/>
    </row>
    <row r="14" spans="2:18" ht="15" customHeight="1">
      <c r="B14" s="249"/>
      <c r="C14" s="209" t="s">
        <v>12</v>
      </c>
      <c r="D14" s="118" t="s">
        <v>144</v>
      </c>
      <c r="E14" s="118" t="s">
        <v>104</v>
      </c>
      <c r="F14" s="118" t="s">
        <v>111</v>
      </c>
      <c r="G14" s="188">
        <v>2520</v>
      </c>
      <c r="H14" s="204">
        <v>0.012</v>
      </c>
      <c r="I14" s="189">
        <v>1041.25</v>
      </c>
      <c r="J14" s="189">
        <v>5641.14</v>
      </c>
      <c r="K14" s="189">
        <v>4219.65</v>
      </c>
      <c r="L14" s="210">
        <v>33569</v>
      </c>
      <c r="M14" s="209">
        <v>4.5</v>
      </c>
      <c r="N14" s="211" t="s">
        <v>124</v>
      </c>
      <c r="O14" s="212">
        <v>41753</v>
      </c>
      <c r="R14" s="208"/>
    </row>
    <row r="15" spans="2:18" ht="15" customHeight="1">
      <c r="B15" s="249"/>
      <c r="C15" s="209" t="s">
        <v>39</v>
      </c>
      <c r="D15" s="118" t="s">
        <v>145</v>
      </c>
      <c r="E15" s="9" t="s">
        <v>101</v>
      </c>
      <c r="F15" s="118" t="s">
        <v>112</v>
      </c>
      <c r="G15" s="188">
        <v>3510</v>
      </c>
      <c r="H15" s="204">
        <v>0.017</v>
      </c>
      <c r="I15" s="189">
        <v>515.1</v>
      </c>
      <c r="J15" s="189">
        <v>1994.95</v>
      </c>
      <c r="K15" s="189">
        <v>1898.83</v>
      </c>
      <c r="L15" s="210">
        <v>33451</v>
      </c>
      <c r="M15" s="209">
        <v>7.1</v>
      </c>
      <c r="N15" s="211" t="s">
        <v>121</v>
      </c>
      <c r="O15" s="212">
        <v>41992</v>
      </c>
      <c r="R15" s="208"/>
    </row>
    <row r="16" spans="2:18" ht="15" customHeight="1">
      <c r="B16" s="249"/>
      <c r="C16" s="216" t="s">
        <v>42</v>
      </c>
      <c r="D16" s="217" t="s">
        <v>147</v>
      </c>
      <c r="E16" s="11" t="s">
        <v>101</v>
      </c>
      <c r="F16" s="218" t="s">
        <v>108</v>
      </c>
      <c r="G16" s="188">
        <v>2827</v>
      </c>
      <c r="H16" s="204">
        <v>0.014</v>
      </c>
      <c r="I16" s="189">
        <v>394.84</v>
      </c>
      <c r="J16" s="189">
        <v>1650.05</v>
      </c>
      <c r="K16" s="189">
        <v>1500.85</v>
      </c>
      <c r="L16" s="219">
        <v>31898</v>
      </c>
      <c r="M16" s="209">
        <v>4.3999999999999995</v>
      </c>
      <c r="N16" s="211" t="s">
        <v>122</v>
      </c>
      <c r="O16" s="212">
        <v>42047</v>
      </c>
      <c r="R16" s="208"/>
    </row>
    <row r="17" spans="2:18" ht="15" customHeight="1">
      <c r="B17" s="249"/>
      <c r="C17" s="216" t="s">
        <v>43</v>
      </c>
      <c r="D17" s="217" t="s">
        <v>148</v>
      </c>
      <c r="E17" s="11" t="s">
        <v>101</v>
      </c>
      <c r="F17" s="218" t="s">
        <v>108</v>
      </c>
      <c r="G17" s="188">
        <v>7396</v>
      </c>
      <c r="H17" s="204">
        <v>0.036</v>
      </c>
      <c r="I17" s="189">
        <v>2876.99</v>
      </c>
      <c r="J17" s="189">
        <v>8855.23</v>
      </c>
      <c r="K17" s="189">
        <v>7882.6</v>
      </c>
      <c r="L17" s="219">
        <v>29738</v>
      </c>
      <c r="M17" s="209">
        <v>11.3</v>
      </c>
      <c r="N17" s="211" t="s">
        <v>122</v>
      </c>
      <c r="O17" s="212">
        <v>42047</v>
      </c>
      <c r="R17" s="208"/>
    </row>
    <row r="18" spans="2:18" ht="15" customHeight="1">
      <c r="B18" s="249"/>
      <c r="C18" s="216" t="s">
        <v>44</v>
      </c>
      <c r="D18" s="217" t="s">
        <v>257</v>
      </c>
      <c r="E18" s="11" t="s">
        <v>101</v>
      </c>
      <c r="F18" s="218" t="s">
        <v>109</v>
      </c>
      <c r="G18" s="188">
        <v>5230</v>
      </c>
      <c r="H18" s="204">
        <v>0.025</v>
      </c>
      <c r="I18" s="189">
        <v>907.59</v>
      </c>
      <c r="J18" s="189">
        <v>5077.26</v>
      </c>
      <c r="K18" s="189">
        <v>4066.5</v>
      </c>
      <c r="L18" s="219">
        <v>28795</v>
      </c>
      <c r="M18" s="209">
        <v>7.1</v>
      </c>
      <c r="N18" s="211" t="s">
        <v>122</v>
      </c>
      <c r="O18" s="212">
        <v>42047</v>
      </c>
      <c r="R18" s="208"/>
    </row>
    <row r="19" spans="2:18" ht="15" customHeight="1">
      <c r="B19" s="249"/>
      <c r="C19" s="216" t="s">
        <v>45</v>
      </c>
      <c r="D19" s="217" t="s">
        <v>149</v>
      </c>
      <c r="E19" s="11" t="s">
        <v>101</v>
      </c>
      <c r="F19" s="218" t="s">
        <v>109</v>
      </c>
      <c r="G19" s="188">
        <v>1850</v>
      </c>
      <c r="H19" s="204">
        <v>0.009</v>
      </c>
      <c r="I19" s="189">
        <v>334.44</v>
      </c>
      <c r="J19" s="189">
        <v>2152.31</v>
      </c>
      <c r="K19" s="189">
        <v>2007.07</v>
      </c>
      <c r="L19" s="219">
        <v>31990</v>
      </c>
      <c r="M19" s="209">
        <v>4.5</v>
      </c>
      <c r="N19" s="211" t="s">
        <v>122</v>
      </c>
      <c r="O19" s="212">
        <v>42047</v>
      </c>
      <c r="R19" s="208"/>
    </row>
    <row r="20" spans="2:18" ht="15" customHeight="1">
      <c r="B20" s="249"/>
      <c r="C20" s="216" t="s">
        <v>46</v>
      </c>
      <c r="D20" s="217" t="s">
        <v>259</v>
      </c>
      <c r="E20" s="11" t="s">
        <v>101</v>
      </c>
      <c r="F20" s="218" t="s">
        <v>109</v>
      </c>
      <c r="G20" s="188">
        <v>1240</v>
      </c>
      <c r="H20" s="204">
        <v>0.006</v>
      </c>
      <c r="I20" s="189">
        <v>388.88</v>
      </c>
      <c r="J20" s="189">
        <v>2051.61</v>
      </c>
      <c r="K20" s="189">
        <v>1230.44</v>
      </c>
      <c r="L20" s="219">
        <v>28095</v>
      </c>
      <c r="M20" s="209">
        <v>9.9</v>
      </c>
      <c r="N20" s="211" t="s">
        <v>122</v>
      </c>
      <c r="O20" s="212">
        <v>42047</v>
      </c>
      <c r="R20" s="208"/>
    </row>
    <row r="21" spans="2:18" ht="15" customHeight="1">
      <c r="B21" s="249"/>
      <c r="C21" s="216" t="s">
        <v>47</v>
      </c>
      <c r="D21" s="217" t="s">
        <v>150</v>
      </c>
      <c r="E21" s="11" t="s">
        <v>101</v>
      </c>
      <c r="F21" s="218" t="s">
        <v>109</v>
      </c>
      <c r="G21" s="188">
        <v>2810</v>
      </c>
      <c r="H21" s="204">
        <v>0.014</v>
      </c>
      <c r="I21" s="189">
        <v>651.16</v>
      </c>
      <c r="J21" s="189">
        <v>4589.88</v>
      </c>
      <c r="K21" s="189">
        <v>3447.16</v>
      </c>
      <c r="L21" s="219">
        <v>33270</v>
      </c>
      <c r="M21" s="209">
        <v>4.1000000000000005</v>
      </c>
      <c r="N21" s="211" t="s">
        <v>122</v>
      </c>
      <c r="O21" s="212">
        <v>42047</v>
      </c>
      <c r="R21" s="208"/>
    </row>
    <row r="22" spans="2:18" ht="15" customHeight="1">
      <c r="B22" s="249"/>
      <c r="C22" s="216" t="s">
        <v>48</v>
      </c>
      <c r="D22" s="217" t="s">
        <v>151</v>
      </c>
      <c r="E22" s="11" t="s">
        <v>101</v>
      </c>
      <c r="F22" s="218" t="s">
        <v>109</v>
      </c>
      <c r="G22" s="188">
        <v>2640</v>
      </c>
      <c r="H22" s="204">
        <v>0.013</v>
      </c>
      <c r="I22" s="189">
        <v>690.17</v>
      </c>
      <c r="J22" s="189">
        <v>4078.48</v>
      </c>
      <c r="K22" s="189">
        <v>3056.56</v>
      </c>
      <c r="L22" s="219">
        <v>33239</v>
      </c>
      <c r="M22" s="209">
        <v>9</v>
      </c>
      <c r="N22" s="211" t="s">
        <v>122</v>
      </c>
      <c r="O22" s="212">
        <v>42047</v>
      </c>
      <c r="R22" s="208"/>
    </row>
    <row r="23" spans="2:18" ht="15" customHeight="1">
      <c r="B23" s="249"/>
      <c r="C23" s="216" t="s">
        <v>49</v>
      </c>
      <c r="D23" s="217" t="s">
        <v>152</v>
      </c>
      <c r="E23" s="11" t="s">
        <v>101</v>
      </c>
      <c r="F23" s="218" t="s">
        <v>109</v>
      </c>
      <c r="G23" s="188">
        <v>2100</v>
      </c>
      <c r="H23" s="204">
        <v>0.01</v>
      </c>
      <c r="I23" s="189">
        <v>631.74</v>
      </c>
      <c r="J23" s="189">
        <v>3829.74</v>
      </c>
      <c r="K23" s="189">
        <v>3064.2</v>
      </c>
      <c r="L23" s="219">
        <v>33543</v>
      </c>
      <c r="M23" s="209">
        <v>4.1000000000000005</v>
      </c>
      <c r="N23" s="211" t="s">
        <v>122</v>
      </c>
      <c r="O23" s="212">
        <v>42047</v>
      </c>
      <c r="R23" s="208"/>
    </row>
    <row r="24" spans="2:18" ht="15" customHeight="1">
      <c r="B24" s="249"/>
      <c r="C24" s="216" t="s">
        <v>50</v>
      </c>
      <c r="D24" s="217" t="s">
        <v>284</v>
      </c>
      <c r="E24" s="11" t="s">
        <v>101</v>
      </c>
      <c r="F24" s="218" t="s">
        <v>107</v>
      </c>
      <c r="G24" s="188">
        <v>2837</v>
      </c>
      <c r="H24" s="204">
        <v>0.014</v>
      </c>
      <c r="I24" s="189">
        <v>730.94</v>
      </c>
      <c r="J24" s="189">
        <v>4623.55</v>
      </c>
      <c r="K24" s="189">
        <v>3022.25</v>
      </c>
      <c r="L24" s="219">
        <v>32721</v>
      </c>
      <c r="M24" s="209">
        <v>5.6000000000000005</v>
      </c>
      <c r="N24" s="211" t="s">
        <v>122</v>
      </c>
      <c r="O24" s="212">
        <v>42047</v>
      </c>
      <c r="R24" s="208"/>
    </row>
    <row r="25" spans="2:18" ht="15" customHeight="1">
      <c r="B25" s="249"/>
      <c r="C25" s="216" t="s">
        <v>51</v>
      </c>
      <c r="D25" s="217" t="s">
        <v>279</v>
      </c>
      <c r="E25" s="11" t="s">
        <v>101</v>
      </c>
      <c r="F25" s="218" t="s">
        <v>107</v>
      </c>
      <c r="G25" s="188">
        <v>2070</v>
      </c>
      <c r="H25" s="204">
        <v>0.01</v>
      </c>
      <c r="I25" s="189">
        <v>555.39</v>
      </c>
      <c r="J25" s="189">
        <v>3390.96</v>
      </c>
      <c r="K25" s="189">
        <v>2277.62</v>
      </c>
      <c r="L25" s="219">
        <v>33178</v>
      </c>
      <c r="M25" s="209">
        <v>11.1</v>
      </c>
      <c r="N25" s="211" t="s">
        <v>122</v>
      </c>
      <c r="O25" s="212">
        <v>42047</v>
      </c>
      <c r="R25" s="208"/>
    </row>
    <row r="26" spans="2:18" ht="15" customHeight="1">
      <c r="B26" s="249"/>
      <c r="C26" s="216" t="s">
        <v>52</v>
      </c>
      <c r="D26" s="217" t="s">
        <v>281</v>
      </c>
      <c r="E26" s="11" t="s">
        <v>101</v>
      </c>
      <c r="F26" s="218" t="s">
        <v>107</v>
      </c>
      <c r="G26" s="188">
        <v>1650</v>
      </c>
      <c r="H26" s="204">
        <v>0.008</v>
      </c>
      <c r="I26" s="189">
        <v>394.68</v>
      </c>
      <c r="J26" s="189">
        <v>2193.1</v>
      </c>
      <c r="K26" s="189">
        <v>1867.95</v>
      </c>
      <c r="L26" s="219">
        <v>30713</v>
      </c>
      <c r="M26" s="209">
        <v>7.1</v>
      </c>
      <c r="N26" s="211" t="s">
        <v>122</v>
      </c>
      <c r="O26" s="212">
        <v>42047</v>
      </c>
      <c r="R26" s="208"/>
    </row>
    <row r="27" spans="2:18" ht="15" customHeight="1">
      <c r="B27" s="249"/>
      <c r="C27" s="216" t="s">
        <v>53</v>
      </c>
      <c r="D27" s="217" t="s">
        <v>261</v>
      </c>
      <c r="E27" s="11" t="s">
        <v>101</v>
      </c>
      <c r="F27" s="218" t="s">
        <v>107</v>
      </c>
      <c r="G27" s="188">
        <v>2030</v>
      </c>
      <c r="H27" s="204">
        <v>0.01</v>
      </c>
      <c r="I27" s="189">
        <v>342.52</v>
      </c>
      <c r="J27" s="189">
        <v>2132.83</v>
      </c>
      <c r="K27" s="189">
        <v>1804.09</v>
      </c>
      <c r="L27" s="219">
        <v>33451</v>
      </c>
      <c r="M27" s="209">
        <v>4.1000000000000005</v>
      </c>
      <c r="N27" s="211" t="s">
        <v>122</v>
      </c>
      <c r="O27" s="212">
        <v>42047</v>
      </c>
      <c r="R27" s="208"/>
    </row>
    <row r="28" spans="2:18" ht="15" customHeight="1">
      <c r="B28" s="249"/>
      <c r="C28" s="216" t="s">
        <v>54</v>
      </c>
      <c r="D28" s="217" t="s">
        <v>153</v>
      </c>
      <c r="E28" s="11" t="s">
        <v>101</v>
      </c>
      <c r="F28" s="218" t="s">
        <v>106</v>
      </c>
      <c r="G28" s="188">
        <v>2207</v>
      </c>
      <c r="H28" s="204">
        <v>0.011</v>
      </c>
      <c r="I28" s="189">
        <v>1022.43</v>
      </c>
      <c r="J28" s="189">
        <v>3618.66</v>
      </c>
      <c r="K28" s="189">
        <v>2479.8</v>
      </c>
      <c r="L28" s="219">
        <v>32021</v>
      </c>
      <c r="M28" s="209">
        <v>12.7</v>
      </c>
      <c r="N28" s="211" t="s">
        <v>122</v>
      </c>
      <c r="O28" s="212">
        <v>42047</v>
      </c>
      <c r="R28" s="208"/>
    </row>
    <row r="29" spans="2:18" ht="15" customHeight="1">
      <c r="B29" s="249"/>
      <c r="C29" s="216" t="s">
        <v>55</v>
      </c>
      <c r="D29" s="217" t="s">
        <v>154</v>
      </c>
      <c r="E29" s="11" t="s">
        <v>101</v>
      </c>
      <c r="F29" s="218" t="s">
        <v>106</v>
      </c>
      <c r="G29" s="188">
        <v>1249</v>
      </c>
      <c r="H29" s="204">
        <v>0.006</v>
      </c>
      <c r="I29" s="189">
        <v>361.6</v>
      </c>
      <c r="J29" s="189">
        <v>1657.22</v>
      </c>
      <c r="K29" s="189">
        <v>1401.68</v>
      </c>
      <c r="L29" s="219">
        <v>33756</v>
      </c>
      <c r="M29" s="209">
        <v>4.3999999999999995</v>
      </c>
      <c r="N29" s="211" t="s">
        <v>122</v>
      </c>
      <c r="O29" s="212">
        <v>42047</v>
      </c>
      <c r="R29" s="208"/>
    </row>
    <row r="30" spans="2:18" ht="15" customHeight="1">
      <c r="B30" s="249"/>
      <c r="C30" s="216" t="s">
        <v>56</v>
      </c>
      <c r="D30" s="217" t="s">
        <v>263</v>
      </c>
      <c r="E30" s="11" t="s">
        <v>101</v>
      </c>
      <c r="F30" s="218" t="s">
        <v>113</v>
      </c>
      <c r="G30" s="188">
        <v>2300</v>
      </c>
      <c r="H30" s="204">
        <v>0.011</v>
      </c>
      <c r="I30" s="189">
        <v>705.37</v>
      </c>
      <c r="J30" s="189">
        <v>3400.87</v>
      </c>
      <c r="K30" s="189">
        <v>2385.47</v>
      </c>
      <c r="L30" s="219">
        <v>32540</v>
      </c>
      <c r="M30" s="209">
        <v>11.600000000000001</v>
      </c>
      <c r="N30" s="211" t="s">
        <v>122</v>
      </c>
      <c r="O30" s="212">
        <v>42047</v>
      </c>
      <c r="R30" s="208"/>
    </row>
    <row r="31" spans="2:18" ht="15" customHeight="1">
      <c r="B31" s="249"/>
      <c r="C31" s="216" t="s">
        <v>57</v>
      </c>
      <c r="D31" s="217" t="s">
        <v>155</v>
      </c>
      <c r="E31" s="11" t="s">
        <v>101</v>
      </c>
      <c r="F31" s="218" t="s">
        <v>113</v>
      </c>
      <c r="G31" s="188">
        <v>2210</v>
      </c>
      <c r="H31" s="204">
        <v>0.011</v>
      </c>
      <c r="I31" s="189">
        <v>491.86</v>
      </c>
      <c r="J31" s="189">
        <v>3963.82</v>
      </c>
      <c r="K31" s="189">
        <v>2999.68</v>
      </c>
      <c r="L31" s="219">
        <v>34304</v>
      </c>
      <c r="M31" s="209">
        <v>3.9</v>
      </c>
      <c r="N31" s="211" t="s">
        <v>122</v>
      </c>
      <c r="O31" s="212">
        <v>42047</v>
      </c>
      <c r="R31" s="208"/>
    </row>
    <row r="32" spans="2:18" ht="15" customHeight="1">
      <c r="B32" s="249"/>
      <c r="C32" s="216" t="s">
        <v>58</v>
      </c>
      <c r="D32" s="217" t="s">
        <v>156</v>
      </c>
      <c r="E32" s="11" t="s">
        <v>253</v>
      </c>
      <c r="F32" s="218" t="s">
        <v>113</v>
      </c>
      <c r="G32" s="188">
        <v>2033</v>
      </c>
      <c r="H32" s="204">
        <v>0.01</v>
      </c>
      <c r="I32" s="189">
        <v>805.45</v>
      </c>
      <c r="J32" s="189">
        <v>4178.07</v>
      </c>
      <c r="K32" s="189">
        <v>2939.16</v>
      </c>
      <c r="L32" s="219">
        <v>31291</v>
      </c>
      <c r="M32" s="209">
        <v>5.1</v>
      </c>
      <c r="N32" s="211" t="s">
        <v>122</v>
      </c>
      <c r="O32" s="212">
        <v>42047</v>
      </c>
      <c r="R32" s="208"/>
    </row>
    <row r="33" spans="2:18" ht="15" customHeight="1">
      <c r="B33" s="249"/>
      <c r="C33" s="216" t="s">
        <v>59</v>
      </c>
      <c r="D33" s="217" t="s">
        <v>265</v>
      </c>
      <c r="E33" s="11" t="s">
        <v>104</v>
      </c>
      <c r="F33" s="218" t="s">
        <v>111</v>
      </c>
      <c r="G33" s="188">
        <v>5550</v>
      </c>
      <c r="H33" s="204">
        <v>0.027</v>
      </c>
      <c r="I33" s="189">
        <v>2099.82</v>
      </c>
      <c r="J33" s="189">
        <v>7496.3</v>
      </c>
      <c r="K33" s="189">
        <v>5614.35</v>
      </c>
      <c r="L33" s="219">
        <v>31413</v>
      </c>
      <c r="M33" s="209">
        <v>12.4</v>
      </c>
      <c r="N33" s="211" t="s">
        <v>122</v>
      </c>
      <c r="O33" s="212">
        <v>42047</v>
      </c>
      <c r="R33" s="208"/>
    </row>
    <row r="34" spans="2:18" ht="15" customHeight="1">
      <c r="B34" s="249"/>
      <c r="C34" s="216" t="s">
        <v>60</v>
      </c>
      <c r="D34" s="217" t="s">
        <v>157</v>
      </c>
      <c r="E34" s="11" t="s">
        <v>104</v>
      </c>
      <c r="F34" s="218" t="s">
        <v>111</v>
      </c>
      <c r="G34" s="188">
        <v>3094</v>
      </c>
      <c r="H34" s="204">
        <v>0.015</v>
      </c>
      <c r="I34" s="189">
        <v>1197.4</v>
      </c>
      <c r="J34" s="189">
        <v>6315.72</v>
      </c>
      <c r="K34" s="189">
        <v>4497.27</v>
      </c>
      <c r="L34" s="219">
        <v>33055</v>
      </c>
      <c r="M34" s="209">
        <v>6.6000000000000005</v>
      </c>
      <c r="N34" s="211" t="s">
        <v>122</v>
      </c>
      <c r="O34" s="212">
        <v>42047</v>
      </c>
      <c r="R34" s="208"/>
    </row>
    <row r="35" spans="2:18" ht="15" customHeight="1">
      <c r="B35" s="249"/>
      <c r="C35" s="216" t="s">
        <v>61</v>
      </c>
      <c r="D35" s="217" t="s">
        <v>158</v>
      </c>
      <c r="E35" s="11" t="s">
        <v>104</v>
      </c>
      <c r="F35" s="218" t="s">
        <v>111</v>
      </c>
      <c r="G35" s="188">
        <v>979</v>
      </c>
      <c r="H35" s="204">
        <v>0.005</v>
      </c>
      <c r="I35" s="189">
        <v>397.05</v>
      </c>
      <c r="J35" s="189">
        <v>1998.75</v>
      </c>
      <c r="K35" s="189">
        <v>1645.18</v>
      </c>
      <c r="L35" s="219">
        <v>32813</v>
      </c>
      <c r="M35" s="209">
        <v>3.5999999999999996</v>
      </c>
      <c r="N35" s="211" t="s">
        <v>122</v>
      </c>
      <c r="O35" s="212">
        <v>42047</v>
      </c>
      <c r="R35" s="208"/>
    </row>
    <row r="36" spans="2:18" ht="15" customHeight="1">
      <c r="B36" s="249"/>
      <c r="C36" s="216" t="s">
        <v>62</v>
      </c>
      <c r="D36" s="217" t="s">
        <v>159</v>
      </c>
      <c r="E36" s="11" t="s">
        <v>104</v>
      </c>
      <c r="F36" s="218" t="s">
        <v>114</v>
      </c>
      <c r="G36" s="188">
        <v>2475</v>
      </c>
      <c r="H36" s="204">
        <v>0.012</v>
      </c>
      <c r="I36" s="189">
        <v>1713.5</v>
      </c>
      <c r="J36" s="189">
        <v>6341.82</v>
      </c>
      <c r="K36" s="189">
        <v>4006.2</v>
      </c>
      <c r="L36" s="219">
        <v>32933</v>
      </c>
      <c r="M36" s="209">
        <v>11.899999999999999</v>
      </c>
      <c r="N36" s="211" t="s">
        <v>122</v>
      </c>
      <c r="O36" s="212">
        <v>42047</v>
      </c>
      <c r="R36" s="208"/>
    </row>
    <row r="37" spans="2:18" ht="15" customHeight="1">
      <c r="B37" s="249"/>
      <c r="C37" s="216" t="s">
        <v>63</v>
      </c>
      <c r="D37" s="217" t="s">
        <v>160</v>
      </c>
      <c r="E37" s="11" t="s">
        <v>104</v>
      </c>
      <c r="F37" s="218" t="s">
        <v>115</v>
      </c>
      <c r="G37" s="188">
        <v>3146</v>
      </c>
      <c r="H37" s="204">
        <v>0.015</v>
      </c>
      <c r="I37" s="189">
        <v>1645.77</v>
      </c>
      <c r="J37" s="189">
        <v>8237.4</v>
      </c>
      <c r="K37" s="189">
        <v>6356.89</v>
      </c>
      <c r="L37" s="219">
        <v>33970</v>
      </c>
      <c r="M37" s="209">
        <v>7.8</v>
      </c>
      <c r="N37" s="211" t="s">
        <v>122</v>
      </c>
      <c r="O37" s="212">
        <v>42047</v>
      </c>
      <c r="R37" s="208"/>
    </row>
    <row r="38" spans="2:18" ht="15" customHeight="1">
      <c r="B38" s="249"/>
      <c r="C38" s="216" t="s">
        <v>64</v>
      </c>
      <c r="D38" s="217" t="s">
        <v>161</v>
      </c>
      <c r="E38" s="11" t="s">
        <v>104</v>
      </c>
      <c r="F38" s="218" t="s">
        <v>110</v>
      </c>
      <c r="G38" s="188">
        <v>1691</v>
      </c>
      <c r="H38" s="204">
        <v>0.008</v>
      </c>
      <c r="I38" s="189">
        <v>448.98</v>
      </c>
      <c r="J38" s="189">
        <v>2730.13</v>
      </c>
      <c r="K38" s="189">
        <v>2267.59</v>
      </c>
      <c r="L38" s="219">
        <v>32174</v>
      </c>
      <c r="M38" s="209">
        <v>3.6999999999999997</v>
      </c>
      <c r="N38" s="211" t="s">
        <v>122</v>
      </c>
      <c r="O38" s="212">
        <v>42047</v>
      </c>
      <c r="R38" s="208"/>
    </row>
    <row r="39" spans="2:18" ht="15" customHeight="1">
      <c r="B39" s="249"/>
      <c r="C39" s="216" t="s">
        <v>65</v>
      </c>
      <c r="D39" s="217" t="s">
        <v>162</v>
      </c>
      <c r="E39" s="11" t="s">
        <v>104</v>
      </c>
      <c r="F39" s="218" t="s">
        <v>110</v>
      </c>
      <c r="G39" s="188">
        <v>1550</v>
      </c>
      <c r="H39" s="204">
        <v>0.007</v>
      </c>
      <c r="I39" s="189">
        <v>550.87</v>
      </c>
      <c r="J39" s="189">
        <v>3310.05</v>
      </c>
      <c r="K39" s="189">
        <v>2659.67</v>
      </c>
      <c r="L39" s="219">
        <v>32203</v>
      </c>
      <c r="M39" s="209">
        <v>3.5999999999999996</v>
      </c>
      <c r="N39" s="211" t="s">
        <v>122</v>
      </c>
      <c r="O39" s="212">
        <v>42047</v>
      </c>
      <c r="R39" s="208"/>
    </row>
    <row r="40" spans="2:18" ht="15" customHeight="1">
      <c r="B40" s="249"/>
      <c r="C40" s="216" t="s">
        <v>66</v>
      </c>
      <c r="D40" s="217" t="s">
        <v>163</v>
      </c>
      <c r="E40" s="11" t="s">
        <v>104</v>
      </c>
      <c r="F40" s="218" t="s">
        <v>110</v>
      </c>
      <c r="G40" s="188">
        <v>1372</v>
      </c>
      <c r="H40" s="204">
        <v>0.007</v>
      </c>
      <c r="I40" s="189">
        <v>503.57</v>
      </c>
      <c r="J40" s="189">
        <v>2349.54</v>
      </c>
      <c r="K40" s="189">
        <v>2096.92</v>
      </c>
      <c r="L40" s="219">
        <v>32264</v>
      </c>
      <c r="M40" s="209">
        <v>3.5999999999999996</v>
      </c>
      <c r="N40" s="211" t="s">
        <v>122</v>
      </c>
      <c r="O40" s="212">
        <v>42047</v>
      </c>
      <c r="R40" s="208"/>
    </row>
    <row r="41" spans="2:18" ht="15" customHeight="1">
      <c r="B41" s="249"/>
      <c r="C41" s="216" t="s">
        <v>67</v>
      </c>
      <c r="D41" s="217" t="s">
        <v>164</v>
      </c>
      <c r="E41" s="11" t="s">
        <v>104</v>
      </c>
      <c r="F41" s="218" t="s">
        <v>116</v>
      </c>
      <c r="G41" s="188">
        <v>2258</v>
      </c>
      <c r="H41" s="204">
        <v>0.011</v>
      </c>
      <c r="I41" s="189">
        <v>796.15</v>
      </c>
      <c r="J41" s="189">
        <v>6509.84</v>
      </c>
      <c r="K41" s="189">
        <v>4164.82</v>
      </c>
      <c r="L41" s="219">
        <v>34182</v>
      </c>
      <c r="M41" s="209">
        <v>9.6</v>
      </c>
      <c r="N41" s="211" t="s">
        <v>122</v>
      </c>
      <c r="O41" s="212">
        <v>42047</v>
      </c>
      <c r="R41" s="208"/>
    </row>
    <row r="42" spans="2:18" ht="15" customHeight="1">
      <c r="B42" s="249"/>
      <c r="C42" s="216" t="s">
        <v>68</v>
      </c>
      <c r="D42" s="217" t="s">
        <v>165</v>
      </c>
      <c r="E42" s="11" t="s">
        <v>104</v>
      </c>
      <c r="F42" s="218" t="s">
        <v>116</v>
      </c>
      <c r="G42" s="188">
        <v>1200</v>
      </c>
      <c r="H42" s="204">
        <v>0.006</v>
      </c>
      <c r="I42" s="189">
        <v>388.9</v>
      </c>
      <c r="J42" s="189">
        <v>3314.58</v>
      </c>
      <c r="K42" s="189">
        <v>3314.58</v>
      </c>
      <c r="L42" s="219">
        <v>34029</v>
      </c>
      <c r="M42" s="209">
        <v>12</v>
      </c>
      <c r="N42" s="211" t="s">
        <v>122</v>
      </c>
      <c r="O42" s="212">
        <v>42047</v>
      </c>
      <c r="R42" s="208"/>
    </row>
    <row r="43" spans="2:18" ht="15" customHeight="1">
      <c r="B43" s="249"/>
      <c r="C43" s="216" t="s">
        <v>69</v>
      </c>
      <c r="D43" s="217" t="s">
        <v>166</v>
      </c>
      <c r="E43" s="11" t="s">
        <v>252</v>
      </c>
      <c r="F43" s="218" t="s">
        <v>117</v>
      </c>
      <c r="G43" s="188">
        <v>1626</v>
      </c>
      <c r="H43" s="204">
        <v>0.008</v>
      </c>
      <c r="I43" s="189">
        <v>892.31</v>
      </c>
      <c r="J43" s="189">
        <v>5268.2</v>
      </c>
      <c r="K43" s="189">
        <v>4219.19</v>
      </c>
      <c r="L43" s="219">
        <v>32325</v>
      </c>
      <c r="M43" s="209">
        <v>7.1</v>
      </c>
      <c r="N43" s="211" t="s">
        <v>122</v>
      </c>
      <c r="O43" s="212">
        <v>42047</v>
      </c>
      <c r="R43" s="208"/>
    </row>
    <row r="44" spans="2:18" ht="15" customHeight="1">
      <c r="B44" s="249"/>
      <c r="C44" s="216" t="s">
        <v>70</v>
      </c>
      <c r="D44" s="217" t="s">
        <v>167</v>
      </c>
      <c r="E44" s="11" t="s">
        <v>101</v>
      </c>
      <c r="F44" s="218" t="s">
        <v>109</v>
      </c>
      <c r="G44" s="188">
        <v>1781</v>
      </c>
      <c r="H44" s="204">
        <v>0.009</v>
      </c>
      <c r="I44" s="189">
        <v>247.36</v>
      </c>
      <c r="J44" s="189">
        <v>1962.22</v>
      </c>
      <c r="K44" s="189">
        <v>1748.92</v>
      </c>
      <c r="L44" s="219">
        <v>35490</v>
      </c>
      <c r="M44" s="209">
        <v>4.3</v>
      </c>
      <c r="N44" s="211" t="s">
        <v>122</v>
      </c>
      <c r="O44" s="212">
        <v>42090</v>
      </c>
      <c r="R44" s="208"/>
    </row>
    <row r="45" spans="2:18" ht="15" customHeight="1">
      <c r="B45" s="249"/>
      <c r="C45" s="216" t="s">
        <v>201</v>
      </c>
      <c r="D45" s="220" t="s">
        <v>212</v>
      </c>
      <c r="E45" s="11" t="s">
        <v>101</v>
      </c>
      <c r="F45" s="218" t="s">
        <v>108</v>
      </c>
      <c r="G45" s="188">
        <v>4120</v>
      </c>
      <c r="H45" s="204">
        <v>0.02</v>
      </c>
      <c r="I45" s="189">
        <v>1065.35</v>
      </c>
      <c r="J45" s="189">
        <v>4204.4</v>
      </c>
      <c r="K45" s="189">
        <v>3049.79</v>
      </c>
      <c r="L45" s="219">
        <v>30498</v>
      </c>
      <c r="M45" s="209">
        <v>8.2</v>
      </c>
      <c r="N45" s="211" t="s">
        <v>222</v>
      </c>
      <c r="O45" s="212">
        <v>42187</v>
      </c>
      <c r="R45" s="208"/>
    </row>
    <row r="46" spans="2:18" ht="15" customHeight="1">
      <c r="B46" s="249"/>
      <c r="C46" s="216" t="s">
        <v>202</v>
      </c>
      <c r="D46" s="220" t="s">
        <v>289</v>
      </c>
      <c r="E46" s="11" t="s">
        <v>101</v>
      </c>
      <c r="F46" s="218" t="s">
        <v>108</v>
      </c>
      <c r="G46" s="188">
        <v>2000</v>
      </c>
      <c r="H46" s="204">
        <v>0.01</v>
      </c>
      <c r="I46" s="189">
        <v>454.03</v>
      </c>
      <c r="J46" s="189">
        <v>2020.75</v>
      </c>
      <c r="K46" s="189">
        <v>1707.18</v>
      </c>
      <c r="L46" s="219">
        <v>31747</v>
      </c>
      <c r="M46" s="209">
        <v>4.5</v>
      </c>
      <c r="N46" s="211" t="s">
        <v>222</v>
      </c>
      <c r="O46" s="212">
        <v>42187</v>
      </c>
      <c r="R46" s="208"/>
    </row>
    <row r="47" spans="2:18" ht="15" customHeight="1">
      <c r="B47" s="249"/>
      <c r="C47" s="216" t="s">
        <v>203</v>
      </c>
      <c r="D47" s="220" t="s">
        <v>213</v>
      </c>
      <c r="E47" s="11" t="s">
        <v>101</v>
      </c>
      <c r="F47" s="218" t="s">
        <v>109</v>
      </c>
      <c r="G47" s="188">
        <v>1440</v>
      </c>
      <c r="H47" s="204">
        <v>0.007</v>
      </c>
      <c r="I47" s="189">
        <v>407.48</v>
      </c>
      <c r="J47" s="189">
        <v>1911.85</v>
      </c>
      <c r="K47" s="189">
        <v>1484.74</v>
      </c>
      <c r="L47" s="219">
        <v>32874</v>
      </c>
      <c r="M47" s="209">
        <v>9.3</v>
      </c>
      <c r="N47" s="211" t="s">
        <v>221</v>
      </c>
      <c r="O47" s="212">
        <v>42187</v>
      </c>
      <c r="R47" s="208"/>
    </row>
    <row r="48" spans="2:18" ht="15" customHeight="1">
      <c r="B48" s="249"/>
      <c r="C48" s="216" t="s">
        <v>204</v>
      </c>
      <c r="D48" s="220" t="s">
        <v>214</v>
      </c>
      <c r="E48" s="11" t="s">
        <v>101</v>
      </c>
      <c r="F48" s="218" t="s">
        <v>107</v>
      </c>
      <c r="G48" s="188">
        <v>1352</v>
      </c>
      <c r="H48" s="204">
        <v>0.007</v>
      </c>
      <c r="I48" s="189">
        <v>196.22</v>
      </c>
      <c r="J48" s="189">
        <v>1297.98</v>
      </c>
      <c r="K48" s="189">
        <v>1206.28</v>
      </c>
      <c r="L48" s="219">
        <v>33117</v>
      </c>
      <c r="M48" s="209">
        <v>5.3</v>
      </c>
      <c r="N48" s="211" t="s">
        <v>221</v>
      </c>
      <c r="O48" s="212">
        <v>42187</v>
      </c>
      <c r="R48" s="208"/>
    </row>
    <row r="49" spans="2:18" ht="15" customHeight="1">
      <c r="B49" s="249"/>
      <c r="C49" s="216" t="s">
        <v>205</v>
      </c>
      <c r="D49" s="220" t="s">
        <v>287</v>
      </c>
      <c r="E49" s="11" t="s">
        <v>101</v>
      </c>
      <c r="F49" s="218" t="s">
        <v>107</v>
      </c>
      <c r="G49" s="188">
        <v>3000</v>
      </c>
      <c r="H49" s="204">
        <v>0.014</v>
      </c>
      <c r="I49" s="189">
        <v>969.62</v>
      </c>
      <c r="J49" s="189">
        <v>4966.06</v>
      </c>
      <c r="K49" s="189">
        <v>3882.61</v>
      </c>
      <c r="L49" s="219">
        <v>32874</v>
      </c>
      <c r="M49" s="209">
        <v>5.2</v>
      </c>
      <c r="N49" s="211" t="s">
        <v>221</v>
      </c>
      <c r="O49" s="212">
        <v>42187</v>
      </c>
      <c r="R49" s="208"/>
    </row>
    <row r="50" spans="2:18" ht="15" customHeight="1">
      <c r="B50" s="249"/>
      <c r="C50" s="216" t="s">
        <v>206</v>
      </c>
      <c r="D50" s="220" t="s">
        <v>267</v>
      </c>
      <c r="E50" s="11" t="s">
        <v>101</v>
      </c>
      <c r="F50" s="218" t="s">
        <v>219</v>
      </c>
      <c r="G50" s="188">
        <v>4775</v>
      </c>
      <c r="H50" s="204">
        <v>0.023</v>
      </c>
      <c r="I50" s="189">
        <v>1722.47</v>
      </c>
      <c r="J50" s="189">
        <v>5961.95</v>
      </c>
      <c r="K50" s="189">
        <v>4340.66</v>
      </c>
      <c r="L50" s="219">
        <v>31594</v>
      </c>
      <c r="M50" s="209">
        <v>3.5</v>
      </c>
      <c r="N50" s="211" t="s">
        <v>221</v>
      </c>
      <c r="O50" s="212">
        <v>42187</v>
      </c>
      <c r="R50" s="208"/>
    </row>
    <row r="51" spans="2:18" ht="15" customHeight="1">
      <c r="B51" s="249"/>
      <c r="C51" s="216" t="s">
        <v>207</v>
      </c>
      <c r="D51" s="220" t="s">
        <v>269</v>
      </c>
      <c r="E51" s="11" t="s">
        <v>101</v>
      </c>
      <c r="F51" s="218" t="s">
        <v>113</v>
      </c>
      <c r="G51" s="188">
        <v>6520</v>
      </c>
      <c r="H51" s="204">
        <v>0.031</v>
      </c>
      <c r="I51" s="189">
        <v>1840.57</v>
      </c>
      <c r="J51" s="189">
        <v>13581.66</v>
      </c>
      <c r="K51" s="189">
        <v>8981.55</v>
      </c>
      <c r="L51" s="219">
        <v>32752</v>
      </c>
      <c r="M51" s="209">
        <v>2.3</v>
      </c>
      <c r="N51" s="211" t="s">
        <v>221</v>
      </c>
      <c r="O51" s="212">
        <v>42187</v>
      </c>
      <c r="R51" s="208"/>
    </row>
    <row r="52" spans="2:18" ht="15" customHeight="1">
      <c r="B52" s="249"/>
      <c r="C52" s="216" t="s">
        <v>208</v>
      </c>
      <c r="D52" s="220" t="s">
        <v>215</v>
      </c>
      <c r="E52" s="11" t="s">
        <v>104</v>
      </c>
      <c r="F52" s="218" t="s">
        <v>220</v>
      </c>
      <c r="G52" s="188">
        <v>15585</v>
      </c>
      <c r="H52" s="204">
        <v>0.075</v>
      </c>
      <c r="I52" s="189">
        <v>3542.65</v>
      </c>
      <c r="J52" s="189">
        <v>22216.24</v>
      </c>
      <c r="K52" s="189">
        <v>14311.77</v>
      </c>
      <c r="L52" s="219">
        <v>34029</v>
      </c>
      <c r="M52" s="209">
        <v>2</v>
      </c>
      <c r="N52" s="211" t="s">
        <v>221</v>
      </c>
      <c r="O52" s="212">
        <v>42187</v>
      </c>
      <c r="R52" s="208"/>
    </row>
    <row r="53" spans="2:18" ht="15" customHeight="1">
      <c r="B53" s="249"/>
      <c r="C53" s="216" t="s">
        <v>209</v>
      </c>
      <c r="D53" s="220" t="s">
        <v>216</v>
      </c>
      <c r="E53" s="11" t="s">
        <v>104</v>
      </c>
      <c r="F53" s="218" t="s">
        <v>116</v>
      </c>
      <c r="G53" s="188">
        <v>2850</v>
      </c>
      <c r="H53" s="204">
        <v>0.014</v>
      </c>
      <c r="I53" s="189">
        <v>1390.44</v>
      </c>
      <c r="J53" s="189">
        <v>9698.59</v>
      </c>
      <c r="K53" s="189">
        <v>5102.55</v>
      </c>
      <c r="L53" s="219">
        <v>34394</v>
      </c>
      <c r="M53" s="209">
        <v>7.6</v>
      </c>
      <c r="N53" s="211" t="s">
        <v>221</v>
      </c>
      <c r="O53" s="212">
        <v>42187</v>
      </c>
      <c r="R53" s="208"/>
    </row>
    <row r="54" spans="2:18" ht="15" customHeight="1">
      <c r="B54" s="249"/>
      <c r="C54" s="216" t="s">
        <v>210</v>
      </c>
      <c r="D54" s="220" t="s">
        <v>217</v>
      </c>
      <c r="E54" s="11" t="s">
        <v>104</v>
      </c>
      <c r="F54" s="218" t="s">
        <v>117</v>
      </c>
      <c r="G54" s="188">
        <v>2840</v>
      </c>
      <c r="H54" s="204">
        <v>0.014</v>
      </c>
      <c r="I54" s="189">
        <v>623.74</v>
      </c>
      <c r="J54" s="189">
        <v>4983.34</v>
      </c>
      <c r="K54" s="189">
        <v>3857.58</v>
      </c>
      <c r="L54" s="219">
        <v>39022</v>
      </c>
      <c r="M54" s="209">
        <v>4.5</v>
      </c>
      <c r="N54" s="211" t="s">
        <v>221</v>
      </c>
      <c r="O54" s="212">
        <v>42187</v>
      </c>
      <c r="R54" s="208"/>
    </row>
    <row r="55" spans="2:18" ht="15" customHeight="1">
      <c r="B55" s="249"/>
      <c r="C55" s="216" t="s">
        <v>211</v>
      </c>
      <c r="D55" s="220" t="s">
        <v>218</v>
      </c>
      <c r="E55" s="11" t="s">
        <v>104</v>
      </c>
      <c r="F55" s="218" t="s">
        <v>117</v>
      </c>
      <c r="G55" s="188">
        <v>2520</v>
      </c>
      <c r="H55" s="204">
        <v>0.012</v>
      </c>
      <c r="I55" s="189">
        <v>723.64</v>
      </c>
      <c r="J55" s="189">
        <v>5614.44</v>
      </c>
      <c r="K55" s="189">
        <v>4280.75</v>
      </c>
      <c r="L55" s="219">
        <v>39083</v>
      </c>
      <c r="M55" s="209">
        <v>4.2</v>
      </c>
      <c r="N55" s="211" t="s">
        <v>221</v>
      </c>
      <c r="O55" s="212">
        <v>42187</v>
      </c>
      <c r="R55" s="208"/>
    </row>
    <row r="56" spans="2:18" ht="15" customHeight="1">
      <c r="B56" s="249"/>
      <c r="C56" s="216" t="s">
        <v>298</v>
      </c>
      <c r="D56" s="11" t="s">
        <v>301</v>
      </c>
      <c r="E56" s="11" t="s">
        <v>101</v>
      </c>
      <c r="F56" s="218" t="s">
        <v>109</v>
      </c>
      <c r="G56" s="188">
        <v>6705</v>
      </c>
      <c r="H56" s="204">
        <v>0.032</v>
      </c>
      <c r="I56" s="189">
        <v>1531.26</v>
      </c>
      <c r="J56" s="189">
        <v>8143.02</v>
      </c>
      <c r="K56" s="189">
        <v>6038.51</v>
      </c>
      <c r="L56" s="219">
        <v>31990</v>
      </c>
      <c r="M56" s="209">
        <v>7.2</v>
      </c>
      <c r="N56" s="211" t="s">
        <v>304</v>
      </c>
      <c r="O56" s="212">
        <v>42979</v>
      </c>
      <c r="R56" s="208"/>
    </row>
    <row r="57" spans="2:18" ht="15" customHeight="1">
      <c r="B57" s="250"/>
      <c r="C57" s="216" t="s">
        <v>299</v>
      </c>
      <c r="D57" s="220" t="s">
        <v>302</v>
      </c>
      <c r="E57" s="11" t="s">
        <v>104</v>
      </c>
      <c r="F57" s="218" t="s">
        <v>300</v>
      </c>
      <c r="G57" s="188">
        <v>1390</v>
      </c>
      <c r="H57" s="204">
        <v>0.007</v>
      </c>
      <c r="I57" s="189">
        <v>819.73</v>
      </c>
      <c r="J57" s="189">
        <v>5019.79</v>
      </c>
      <c r="K57" s="189">
        <v>3630.88</v>
      </c>
      <c r="L57" s="219">
        <v>34274</v>
      </c>
      <c r="M57" s="209">
        <v>5.4</v>
      </c>
      <c r="N57" s="211" t="s">
        <v>304</v>
      </c>
      <c r="O57" s="212">
        <v>42979</v>
      </c>
      <c r="R57" s="208"/>
    </row>
    <row r="58" spans="2:18" ht="15" customHeight="1">
      <c r="B58" s="251" t="s">
        <v>99</v>
      </c>
      <c r="C58" s="221" t="s">
        <v>13</v>
      </c>
      <c r="D58" s="222" t="s">
        <v>168</v>
      </c>
      <c r="E58" s="119" t="s">
        <v>103</v>
      </c>
      <c r="F58" s="119" t="s">
        <v>113</v>
      </c>
      <c r="G58" s="190">
        <v>11880</v>
      </c>
      <c r="H58" s="223">
        <v>0.057</v>
      </c>
      <c r="I58" s="224">
        <v>2879.77</v>
      </c>
      <c r="J58" s="191">
        <v>24007.74</v>
      </c>
      <c r="K58" s="224">
        <v>16913.29</v>
      </c>
      <c r="L58" s="225">
        <v>39849</v>
      </c>
      <c r="M58" s="226">
        <v>2.6</v>
      </c>
      <c r="N58" s="227" t="s">
        <v>123</v>
      </c>
      <c r="O58" s="228">
        <v>40631</v>
      </c>
      <c r="R58" s="208"/>
    </row>
    <row r="59" spans="2:18" ht="15" customHeight="1">
      <c r="B59" s="252"/>
      <c r="C59" s="221" t="s">
        <v>14</v>
      </c>
      <c r="D59" s="119" t="s">
        <v>169</v>
      </c>
      <c r="E59" s="119" t="s">
        <v>105</v>
      </c>
      <c r="F59" s="119" t="s">
        <v>118</v>
      </c>
      <c r="G59" s="190">
        <v>1570</v>
      </c>
      <c r="H59" s="223">
        <v>0.008</v>
      </c>
      <c r="I59" s="229">
        <v>2688.45</v>
      </c>
      <c r="J59" s="191">
        <v>8567.5</v>
      </c>
      <c r="K59" s="224">
        <v>8567.5</v>
      </c>
      <c r="L59" s="225">
        <v>36957</v>
      </c>
      <c r="M59" s="230">
        <v>1.3</v>
      </c>
      <c r="N59" s="227" t="s">
        <v>125</v>
      </c>
      <c r="O59" s="228">
        <v>41753</v>
      </c>
      <c r="R59" s="208"/>
    </row>
    <row r="60" spans="2:18" ht="15" customHeight="1">
      <c r="B60" s="252"/>
      <c r="C60" s="221" t="s">
        <v>15</v>
      </c>
      <c r="D60" s="119" t="s">
        <v>170</v>
      </c>
      <c r="E60" s="119" t="s">
        <v>104</v>
      </c>
      <c r="F60" s="119" t="s">
        <v>117</v>
      </c>
      <c r="G60" s="190">
        <v>1280</v>
      </c>
      <c r="H60" s="223">
        <v>0.006</v>
      </c>
      <c r="I60" s="229">
        <v>759.77</v>
      </c>
      <c r="J60" s="191">
        <v>3168.16</v>
      </c>
      <c r="K60" s="224">
        <v>2890.78</v>
      </c>
      <c r="L60" s="225">
        <v>38786</v>
      </c>
      <c r="M60" s="230">
        <v>4.3999999999999995</v>
      </c>
      <c r="N60" s="227" t="s">
        <v>124</v>
      </c>
      <c r="O60" s="228">
        <v>41753</v>
      </c>
      <c r="R60" s="208"/>
    </row>
    <row r="61" spans="2:18" ht="15" customHeight="1">
      <c r="B61" s="252"/>
      <c r="C61" s="221" t="s">
        <v>16</v>
      </c>
      <c r="D61" s="119" t="s">
        <v>171</v>
      </c>
      <c r="E61" s="119" t="s">
        <v>104</v>
      </c>
      <c r="F61" s="119" t="s">
        <v>117</v>
      </c>
      <c r="G61" s="190">
        <v>1110</v>
      </c>
      <c r="H61" s="223">
        <v>0.005</v>
      </c>
      <c r="I61" s="229">
        <v>550.11</v>
      </c>
      <c r="J61" s="191">
        <v>3379.21</v>
      </c>
      <c r="K61" s="224">
        <v>3121.6</v>
      </c>
      <c r="L61" s="225">
        <v>39156</v>
      </c>
      <c r="M61" s="230">
        <v>4.1000000000000005</v>
      </c>
      <c r="N61" s="227" t="s">
        <v>124</v>
      </c>
      <c r="O61" s="228">
        <v>41753</v>
      </c>
      <c r="R61" s="208"/>
    </row>
    <row r="62" spans="2:18" ht="15" customHeight="1">
      <c r="B62" s="252"/>
      <c r="C62" s="221" t="s">
        <v>17</v>
      </c>
      <c r="D62" s="119" t="s">
        <v>172</v>
      </c>
      <c r="E62" s="119" t="s">
        <v>104</v>
      </c>
      <c r="F62" s="119" t="s">
        <v>117</v>
      </c>
      <c r="G62" s="190">
        <v>785</v>
      </c>
      <c r="H62" s="223">
        <v>0.004</v>
      </c>
      <c r="I62" s="229">
        <v>1160.29</v>
      </c>
      <c r="J62" s="191">
        <v>2330.02</v>
      </c>
      <c r="K62" s="224">
        <v>2250</v>
      </c>
      <c r="L62" s="225">
        <v>38982</v>
      </c>
      <c r="M62" s="230">
        <v>3.2</v>
      </c>
      <c r="N62" s="227" t="s">
        <v>124</v>
      </c>
      <c r="O62" s="228">
        <v>41753</v>
      </c>
      <c r="R62" s="208"/>
    </row>
    <row r="63" spans="2:18" ht="15" customHeight="1">
      <c r="B63" s="252"/>
      <c r="C63" s="221" t="s">
        <v>18</v>
      </c>
      <c r="D63" s="119" t="s">
        <v>173</v>
      </c>
      <c r="E63" s="119" t="s">
        <v>104</v>
      </c>
      <c r="F63" s="119" t="s">
        <v>117</v>
      </c>
      <c r="G63" s="190">
        <v>695</v>
      </c>
      <c r="H63" s="223">
        <v>0.003</v>
      </c>
      <c r="I63" s="229">
        <v>1166.51</v>
      </c>
      <c r="J63" s="191">
        <v>1917.48</v>
      </c>
      <c r="K63" s="224">
        <v>1800</v>
      </c>
      <c r="L63" s="225">
        <v>39141</v>
      </c>
      <c r="M63" s="230">
        <v>5</v>
      </c>
      <c r="N63" s="227" t="s">
        <v>124</v>
      </c>
      <c r="O63" s="228">
        <v>41753</v>
      </c>
      <c r="R63" s="208"/>
    </row>
    <row r="64" spans="2:18" ht="15" customHeight="1">
      <c r="B64" s="252"/>
      <c r="C64" s="221" t="s">
        <v>19</v>
      </c>
      <c r="D64" s="119" t="s">
        <v>174</v>
      </c>
      <c r="E64" s="119" t="s">
        <v>105</v>
      </c>
      <c r="F64" s="119" t="s">
        <v>119</v>
      </c>
      <c r="G64" s="190">
        <v>640</v>
      </c>
      <c r="H64" s="223">
        <v>0.003</v>
      </c>
      <c r="I64" s="229">
        <v>396.69</v>
      </c>
      <c r="J64" s="191">
        <v>1592.7</v>
      </c>
      <c r="K64" s="224">
        <v>1544.87</v>
      </c>
      <c r="L64" s="225">
        <v>38414</v>
      </c>
      <c r="M64" s="230">
        <v>5.4</v>
      </c>
      <c r="N64" s="227" t="s">
        <v>124</v>
      </c>
      <c r="O64" s="228">
        <v>41753</v>
      </c>
      <c r="R64" s="208"/>
    </row>
    <row r="65" spans="2:18" ht="15" customHeight="1">
      <c r="B65" s="252"/>
      <c r="C65" s="221" t="s">
        <v>71</v>
      </c>
      <c r="D65" s="119" t="s">
        <v>175</v>
      </c>
      <c r="E65" s="119" t="s">
        <v>101</v>
      </c>
      <c r="F65" s="119" t="s">
        <v>109</v>
      </c>
      <c r="G65" s="190">
        <v>1813</v>
      </c>
      <c r="H65" s="223">
        <v>0.009</v>
      </c>
      <c r="I65" s="229">
        <v>407.23</v>
      </c>
      <c r="J65" s="191">
        <v>2909.82</v>
      </c>
      <c r="K65" s="224">
        <v>2183.93</v>
      </c>
      <c r="L65" s="225">
        <v>38718</v>
      </c>
      <c r="M65" s="230">
        <v>4.3999999999999995</v>
      </c>
      <c r="N65" s="227" t="s">
        <v>122</v>
      </c>
      <c r="O65" s="225">
        <v>42047</v>
      </c>
      <c r="R65" s="208"/>
    </row>
    <row r="66" spans="2:18" ht="15" customHeight="1">
      <c r="B66" s="252"/>
      <c r="C66" s="221" t="s">
        <v>297</v>
      </c>
      <c r="D66" s="119" t="s">
        <v>303</v>
      </c>
      <c r="E66" s="119" t="s">
        <v>104</v>
      </c>
      <c r="F66" s="119" t="s">
        <v>116</v>
      </c>
      <c r="G66" s="190">
        <v>3502</v>
      </c>
      <c r="H66" s="223">
        <v>0.017</v>
      </c>
      <c r="I66" s="229">
        <v>1067.8</v>
      </c>
      <c r="J66" s="191">
        <v>8031.78</v>
      </c>
      <c r="K66" s="224">
        <v>6212.36</v>
      </c>
      <c r="L66" s="225">
        <v>42005</v>
      </c>
      <c r="M66" s="230">
        <v>6.2</v>
      </c>
      <c r="N66" s="227" t="s">
        <v>305</v>
      </c>
      <c r="O66" s="225">
        <v>42979</v>
      </c>
      <c r="R66" s="208"/>
    </row>
    <row r="67" spans="2:18" ht="15" customHeight="1">
      <c r="B67" s="247" t="s">
        <v>100</v>
      </c>
      <c r="C67" s="231" t="s">
        <v>72</v>
      </c>
      <c r="D67" s="120" t="s">
        <v>176</v>
      </c>
      <c r="E67" s="120" t="s">
        <v>103</v>
      </c>
      <c r="F67" s="120" t="s">
        <v>106</v>
      </c>
      <c r="G67" s="192">
        <v>3350</v>
      </c>
      <c r="H67" s="232">
        <v>0.016</v>
      </c>
      <c r="I67" s="233">
        <v>217.53</v>
      </c>
      <c r="J67" s="193">
        <v>1528.45</v>
      </c>
      <c r="K67" s="234">
        <v>1383.31</v>
      </c>
      <c r="L67" s="235">
        <v>39722</v>
      </c>
      <c r="M67" s="236">
        <v>4.6</v>
      </c>
      <c r="N67" s="237" t="s">
        <v>122</v>
      </c>
      <c r="O67" s="235">
        <v>42075</v>
      </c>
      <c r="R67" s="208"/>
    </row>
    <row r="68" spans="2:18" ht="15" customHeight="1">
      <c r="B68" s="247"/>
      <c r="C68" s="231" t="s">
        <v>73</v>
      </c>
      <c r="D68" s="120" t="s">
        <v>177</v>
      </c>
      <c r="E68" s="120" t="s">
        <v>104</v>
      </c>
      <c r="F68" s="120" t="s">
        <v>120</v>
      </c>
      <c r="G68" s="192">
        <v>2063</v>
      </c>
      <c r="H68" s="232">
        <v>0.01</v>
      </c>
      <c r="I68" s="233">
        <v>2081.39</v>
      </c>
      <c r="J68" s="193">
        <v>12013.67</v>
      </c>
      <c r="K68" s="234">
        <v>6173.41</v>
      </c>
      <c r="L68" s="235">
        <v>32234</v>
      </c>
      <c r="M68" s="236">
        <v>12.7</v>
      </c>
      <c r="N68" s="237" t="s">
        <v>122</v>
      </c>
      <c r="O68" s="235">
        <v>42047</v>
      </c>
      <c r="R68" s="208"/>
    </row>
    <row r="69" spans="2:15" ht="15" customHeight="1">
      <c r="B69" s="246"/>
      <c r="C69" s="246"/>
      <c r="D69" s="238" t="s">
        <v>182</v>
      </c>
      <c r="E69" s="238"/>
      <c r="F69" s="239"/>
      <c r="G69" s="194">
        <v>207795</v>
      </c>
      <c r="H69" s="240">
        <v>1</v>
      </c>
      <c r="I69" s="241" t="s">
        <v>283</v>
      </c>
      <c r="J69" s="195">
        <f>SUM(J3:J68)</f>
        <v>341564.36000000004</v>
      </c>
      <c r="K69" s="241">
        <v>255783.88</v>
      </c>
      <c r="L69" s="241"/>
      <c r="M69" s="242" t="s">
        <v>40</v>
      </c>
      <c r="N69" s="243"/>
      <c r="O69" s="243"/>
    </row>
    <row r="70" spans="7:8" ht="8.25" customHeight="1">
      <c r="G70" s="26"/>
      <c r="H70" s="244"/>
    </row>
    <row r="71" spans="2:12" ht="14.25">
      <c r="B71" s="24" t="s">
        <v>198</v>
      </c>
      <c r="G71" s="26"/>
      <c r="H71" s="27"/>
      <c r="I71" s="28"/>
      <c r="J71" s="28"/>
      <c r="K71" s="28"/>
      <c r="L71" s="28"/>
    </row>
    <row r="72" ht="14.25">
      <c r="B72" s="30" t="s">
        <v>199</v>
      </c>
    </row>
    <row r="73" ht="14.25">
      <c r="B73" s="30" t="s">
        <v>327</v>
      </c>
    </row>
    <row r="74" spans="2:12" ht="14.25">
      <c r="B74" s="30" t="s">
        <v>325</v>
      </c>
      <c r="K74" s="29"/>
      <c r="L74" s="29"/>
    </row>
    <row r="75" ht="14.25">
      <c r="B75" s="30" t="s">
        <v>326</v>
      </c>
    </row>
    <row r="76" ht="14.25">
      <c r="B76" s="30"/>
    </row>
    <row r="77" ht="14.25">
      <c r="B77" s="30"/>
    </row>
    <row r="78" ht="14.25">
      <c r="B78" s="30"/>
    </row>
    <row r="79" ht="14.25">
      <c r="B79" s="30"/>
    </row>
    <row r="80" ht="14.25">
      <c r="B80" s="30"/>
    </row>
    <row r="81" ht="14.25">
      <c r="B81" s="30"/>
    </row>
    <row r="82" ht="14.25">
      <c r="B82" s="30"/>
    </row>
    <row r="83" ht="14.25">
      <c r="B83" s="30"/>
    </row>
    <row r="84" ht="14.25">
      <c r="B84" s="30"/>
    </row>
    <row r="85" ht="14.25">
      <c r="B85" s="30"/>
    </row>
  </sheetData>
  <sheetProtection/>
  <mergeCells count="4">
    <mergeCell ref="B69:C69"/>
    <mergeCell ref="B67:B68"/>
    <mergeCell ref="B3:B57"/>
    <mergeCell ref="B58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32"/>
  <sheetViews>
    <sheetView showGridLines="0" view="pageBreakPreview" zoomScale="85" zoomScaleNormal="55" zoomScaleSheetLayoutView="85" zoomScalePageLayoutView="0" workbookViewId="0" topLeftCell="A1">
      <selection activeCell="S6" sqref="S6"/>
    </sheetView>
  </sheetViews>
  <sheetFormatPr defaultColWidth="9.00390625" defaultRowHeight="15" customHeight="1"/>
  <cols>
    <col min="1" max="1" width="1.12109375" style="35" customWidth="1"/>
    <col min="2" max="2" width="2.625" style="35" customWidth="1"/>
    <col min="3" max="3" width="25.625" style="35" customWidth="1"/>
    <col min="4" max="59" width="12.625" style="35" customWidth="1"/>
    <col min="60" max="61" width="12.625" style="140" customWidth="1"/>
    <col min="62" max="70" width="12.625" style="35" customWidth="1"/>
    <col min="71" max="71" width="12.625" style="140" customWidth="1"/>
    <col min="72" max="75" width="12.625" style="35" customWidth="1"/>
    <col min="76" max="16384" width="9.00390625" style="35" customWidth="1"/>
  </cols>
  <sheetData>
    <row r="1" spans="2:75" ht="1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M1" s="34"/>
      <c r="N1" s="34"/>
      <c r="O1" s="34"/>
      <c r="P1" s="36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141"/>
      <c r="BI1" s="141"/>
      <c r="BJ1" s="36"/>
      <c r="BK1" s="34"/>
      <c r="BL1" s="34"/>
      <c r="BM1" s="34"/>
      <c r="BN1" s="34"/>
      <c r="BO1" s="36"/>
      <c r="BP1" s="34"/>
      <c r="BQ1" s="34"/>
      <c r="BR1" s="34"/>
      <c r="BS1" s="141"/>
      <c r="BT1" s="34"/>
      <c r="BU1" s="37"/>
      <c r="BV1" s="38"/>
      <c r="BW1" s="38"/>
    </row>
    <row r="2" spans="2:75" ht="15" customHeight="1">
      <c r="B2" s="92" t="s">
        <v>132</v>
      </c>
      <c r="C2" s="92"/>
      <c r="D2" s="262" t="s">
        <v>178</v>
      </c>
      <c r="E2" s="39" t="s">
        <v>20</v>
      </c>
      <c r="F2" s="39" t="s">
        <v>1</v>
      </c>
      <c r="G2" s="39" t="s">
        <v>2</v>
      </c>
      <c r="H2" s="39" t="s">
        <v>3</v>
      </c>
      <c r="I2" s="39" t="s">
        <v>4</v>
      </c>
      <c r="J2" s="39" t="s">
        <v>5</v>
      </c>
      <c r="K2" s="39" t="s">
        <v>6</v>
      </c>
      <c r="L2" s="39" t="s">
        <v>7</v>
      </c>
      <c r="M2" s="39" t="s">
        <v>8</v>
      </c>
      <c r="N2" s="39" t="s">
        <v>9</v>
      </c>
      <c r="O2" s="39" t="s">
        <v>10</v>
      </c>
      <c r="P2" s="39" t="s">
        <v>11</v>
      </c>
      <c r="Q2" s="39" t="s">
        <v>12</v>
      </c>
      <c r="R2" s="39" t="s">
        <v>39</v>
      </c>
      <c r="S2" s="39" t="s">
        <v>41</v>
      </c>
      <c r="T2" s="39" t="s">
        <v>42</v>
      </c>
      <c r="U2" s="39" t="s">
        <v>43</v>
      </c>
      <c r="V2" s="39" t="s">
        <v>44</v>
      </c>
      <c r="W2" s="39" t="s">
        <v>45</v>
      </c>
      <c r="X2" s="39" t="s">
        <v>46</v>
      </c>
      <c r="Y2" s="39" t="s">
        <v>47</v>
      </c>
      <c r="Z2" s="39" t="s">
        <v>48</v>
      </c>
      <c r="AA2" s="39" t="s">
        <v>49</v>
      </c>
      <c r="AB2" s="39" t="s">
        <v>50</v>
      </c>
      <c r="AC2" s="39" t="s">
        <v>51</v>
      </c>
      <c r="AD2" s="39" t="s">
        <v>52</v>
      </c>
      <c r="AE2" s="39" t="s">
        <v>53</v>
      </c>
      <c r="AF2" s="39" t="s">
        <v>54</v>
      </c>
      <c r="AG2" s="39" t="s">
        <v>55</v>
      </c>
      <c r="AH2" s="39" t="s">
        <v>56</v>
      </c>
      <c r="AI2" s="39" t="s">
        <v>57</v>
      </c>
      <c r="AJ2" s="39" t="s">
        <v>58</v>
      </c>
      <c r="AK2" s="39" t="s">
        <v>59</v>
      </c>
      <c r="AL2" s="39" t="s">
        <v>60</v>
      </c>
      <c r="AM2" s="39" t="s">
        <v>61</v>
      </c>
      <c r="AN2" s="39" t="s">
        <v>62</v>
      </c>
      <c r="AO2" s="39" t="s">
        <v>63</v>
      </c>
      <c r="AP2" s="39" t="s">
        <v>64</v>
      </c>
      <c r="AQ2" s="39" t="s">
        <v>65</v>
      </c>
      <c r="AR2" s="39" t="s">
        <v>66</v>
      </c>
      <c r="AS2" s="39" t="s">
        <v>67</v>
      </c>
      <c r="AT2" s="39" t="s">
        <v>68</v>
      </c>
      <c r="AU2" s="39" t="s">
        <v>69</v>
      </c>
      <c r="AV2" s="39" t="s">
        <v>70</v>
      </c>
      <c r="AW2" s="39" t="s">
        <v>201</v>
      </c>
      <c r="AX2" s="39" t="s">
        <v>202</v>
      </c>
      <c r="AY2" s="39" t="s">
        <v>203</v>
      </c>
      <c r="AZ2" s="39" t="s">
        <v>204</v>
      </c>
      <c r="BA2" s="39" t="s">
        <v>205</v>
      </c>
      <c r="BB2" s="39" t="s">
        <v>206</v>
      </c>
      <c r="BC2" s="39" t="s">
        <v>207</v>
      </c>
      <c r="BD2" s="39" t="s">
        <v>208</v>
      </c>
      <c r="BE2" s="39" t="s">
        <v>209</v>
      </c>
      <c r="BF2" s="39" t="s">
        <v>210</v>
      </c>
      <c r="BG2" s="39" t="s">
        <v>211</v>
      </c>
      <c r="BH2" s="132" t="s">
        <v>298</v>
      </c>
      <c r="BI2" s="132" t="s">
        <v>299</v>
      </c>
      <c r="BJ2" s="264" t="s">
        <v>179</v>
      </c>
      <c r="BK2" s="40" t="s">
        <v>21</v>
      </c>
      <c r="BL2" s="40" t="s">
        <v>22</v>
      </c>
      <c r="BM2" s="40" t="s">
        <v>23</v>
      </c>
      <c r="BN2" s="40" t="s">
        <v>24</v>
      </c>
      <c r="BO2" s="40" t="s">
        <v>25</v>
      </c>
      <c r="BP2" s="40" t="s">
        <v>26</v>
      </c>
      <c r="BQ2" s="40" t="s">
        <v>74</v>
      </c>
      <c r="BR2" s="40" t="s">
        <v>71</v>
      </c>
      <c r="BS2" s="153" t="s">
        <v>297</v>
      </c>
      <c r="BT2" s="267" t="s">
        <v>180</v>
      </c>
      <c r="BU2" s="41" t="s">
        <v>72</v>
      </c>
      <c r="BV2" s="41" t="s">
        <v>73</v>
      </c>
      <c r="BW2" s="259" t="s">
        <v>181</v>
      </c>
    </row>
    <row r="3" spans="2:75" s="49" customFormat="1" ht="48" customHeight="1">
      <c r="B3" s="93"/>
      <c r="C3" s="93"/>
      <c r="D3" s="262"/>
      <c r="E3" s="42" t="s">
        <v>133</v>
      </c>
      <c r="F3" s="42" t="s">
        <v>282</v>
      </c>
      <c r="G3" s="42" t="s">
        <v>134</v>
      </c>
      <c r="H3" s="42" t="s">
        <v>135</v>
      </c>
      <c r="I3" s="42" t="s">
        <v>136</v>
      </c>
      <c r="J3" s="42" t="s">
        <v>137</v>
      </c>
      <c r="K3" s="42" t="s">
        <v>138</v>
      </c>
      <c r="L3" s="42" t="s">
        <v>139</v>
      </c>
      <c r="M3" s="42" t="s">
        <v>140</v>
      </c>
      <c r="N3" s="42" t="s">
        <v>141</v>
      </c>
      <c r="O3" s="42" t="s">
        <v>142</v>
      </c>
      <c r="P3" s="42" t="s">
        <v>143</v>
      </c>
      <c r="Q3" s="42" t="s">
        <v>144</v>
      </c>
      <c r="R3" s="43" t="s">
        <v>145</v>
      </c>
      <c r="S3" s="44" t="s">
        <v>146</v>
      </c>
      <c r="T3" s="44" t="s">
        <v>147</v>
      </c>
      <c r="U3" s="44" t="s">
        <v>148</v>
      </c>
      <c r="V3" s="44" t="s">
        <v>277</v>
      </c>
      <c r="W3" s="44" t="s">
        <v>149</v>
      </c>
      <c r="X3" s="44" t="s">
        <v>276</v>
      </c>
      <c r="Y3" s="44" t="s">
        <v>150</v>
      </c>
      <c r="Z3" s="44" t="s">
        <v>151</v>
      </c>
      <c r="AA3" s="44" t="s">
        <v>152</v>
      </c>
      <c r="AB3" s="44" t="s">
        <v>284</v>
      </c>
      <c r="AC3" s="44" t="s">
        <v>279</v>
      </c>
      <c r="AD3" s="44" t="s">
        <v>280</v>
      </c>
      <c r="AE3" s="44" t="s">
        <v>275</v>
      </c>
      <c r="AF3" s="44" t="s">
        <v>153</v>
      </c>
      <c r="AG3" s="44" t="s">
        <v>154</v>
      </c>
      <c r="AH3" s="44" t="s">
        <v>274</v>
      </c>
      <c r="AI3" s="44" t="s">
        <v>155</v>
      </c>
      <c r="AJ3" s="44" t="s">
        <v>156</v>
      </c>
      <c r="AK3" s="44" t="s">
        <v>273</v>
      </c>
      <c r="AL3" s="44" t="s">
        <v>157</v>
      </c>
      <c r="AM3" s="44" t="s">
        <v>158</v>
      </c>
      <c r="AN3" s="44" t="s">
        <v>159</v>
      </c>
      <c r="AO3" s="44" t="s">
        <v>160</v>
      </c>
      <c r="AP3" s="44" t="s">
        <v>161</v>
      </c>
      <c r="AQ3" s="44" t="s">
        <v>162</v>
      </c>
      <c r="AR3" s="44" t="s">
        <v>163</v>
      </c>
      <c r="AS3" s="44" t="s">
        <v>164</v>
      </c>
      <c r="AT3" s="44" t="s">
        <v>165</v>
      </c>
      <c r="AU3" s="44" t="s">
        <v>166</v>
      </c>
      <c r="AV3" s="44" t="s">
        <v>167</v>
      </c>
      <c r="AW3" s="45" t="s">
        <v>223</v>
      </c>
      <c r="AX3" s="45" t="s">
        <v>290</v>
      </c>
      <c r="AY3" s="45" t="s">
        <v>224</v>
      </c>
      <c r="AZ3" s="45" t="s">
        <v>225</v>
      </c>
      <c r="BA3" s="45" t="s">
        <v>285</v>
      </c>
      <c r="BB3" s="45" t="s">
        <v>271</v>
      </c>
      <c r="BC3" s="45" t="s">
        <v>272</v>
      </c>
      <c r="BD3" s="45" t="s">
        <v>226</v>
      </c>
      <c r="BE3" s="45" t="s">
        <v>227</v>
      </c>
      <c r="BF3" s="46" t="s">
        <v>217</v>
      </c>
      <c r="BG3" s="46" t="s">
        <v>218</v>
      </c>
      <c r="BH3" s="45" t="s">
        <v>301</v>
      </c>
      <c r="BI3" s="45" t="s">
        <v>302</v>
      </c>
      <c r="BJ3" s="265"/>
      <c r="BK3" s="122" t="s">
        <v>168</v>
      </c>
      <c r="BL3" s="47" t="s">
        <v>169</v>
      </c>
      <c r="BM3" s="47" t="s">
        <v>170</v>
      </c>
      <c r="BN3" s="47" t="s">
        <v>171</v>
      </c>
      <c r="BO3" s="47" t="s">
        <v>172</v>
      </c>
      <c r="BP3" s="47" t="s">
        <v>173</v>
      </c>
      <c r="BQ3" s="47" t="s">
        <v>174</v>
      </c>
      <c r="BR3" s="47" t="s">
        <v>175</v>
      </c>
      <c r="BS3" s="142" t="s">
        <v>303</v>
      </c>
      <c r="BT3" s="268"/>
      <c r="BU3" s="48" t="s">
        <v>176</v>
      </c>
      <c r="BV3" s="48" t="s">
        <v>177</v>
      </c>
      <c r="BW3" s="260"/>
    </row>
    <row r="4" spans="2:75" s="49" customFormat="1" ht="15" customHeight="1">
      <c r="B4" s="253" t="s">
        <v>239</v>
      </c>
      <c r="C4" s="253"/>
      <c r="D4" s="263"/>
      <c r="E4" s="50">
        <v>184</v>
      </c>
      <c r="F4" s="138">
        <v>184</v>
      </c>
      <c r="G4" s="138">
        <v>184</v>
      </c>
      <c r="H4" s="138">
        <v>184</v>
      </c>
      <c r="I4" s="138">
        <v>184</v>
      </c>
      <c r="J4" s="138">
        <v>184</v>
      </c>
      <c r="K4" s="138">
        <v>184</v>
      </c>
      <c r="L4" s="138">
        <v>184</v>
      </c>
      <c r="M4" s="138">
        <v>184</v>
      </c>
      <c r="N4" s="138">
        <v>184</v>
      </c>
      <c r="O4" s="138">
        <v>184</v>
      </c>
      <c r="P4" s="138">
        <v>89</v>
      </c>
      <c r="Q4" s="138">
        <v>184</v>
      </c>
      <c r="R4" s="138">
        <v>184</v>
      </c>
      <c r="S4" s="138">
        <v>89</v>
      </c>
      <c r="T4" s="138">
        <v>184</v>
      </c>
      <c r="U4" s="138">
        <v>184</v>
      </c>
      <c r="V4" s="138">
        <v>184</v>
      </c>
      <c r="W4" s="138">
        <v>184</v>
      </c>
      <c r="X4" s="138">
        <v>184</v>
      </c>
      <c r="Y4" s="138">
        <v>184</v>
      </c>
      <c r="Z4" s="138">
        <v>184</v>
      </c>
      <c r="AA4" s="138">
        <v>184</v>
      </c>
      <c r="AB4" s="138">
        <v>184</v>
      </c>
      <c r="AC4" s="138">
        <v>184</v>
      </c>
      <c r="AD4" s="138">
        <v>184</v>
      </c>
      <c r="AE4" s="138">
        <v>184</v>
      </c>
      <c r="AF4" s="138">
        <v>184</v>
      </c>
      <c r="AG4" s="138">
        <v>184</v>
      </c>
      <c r="AH4" s="138">
        <v>184</v>
      </c>
      <c r="AI4" s="138">
        <v>184</v>
      </c>
      <c r="AJ4" s="138">
        <v>184</v>
      </c>
      <c r="AK4" s="138">
        <v>184</v>
      </c>
      <c r="AL4" s="138">
        <v>184</v>
      </c>
      <c r="AM4" s="138">
        <v>184</v>
      </c>
      <c r="AN4" s="138">
        <v>184</v>
      </c>
      <c r="AO4" s="138">
        <v>184</v>
      </c>
      <c r="AP4" s="138">
        <v>184</v>
      </c>
      <c r="AQ4" s="138">
        <v>184</v>
      </c>
      <c r="AR4" s="138">
        <v>184</v>
      </c>
      <c r="AS4" s="138">
        <v>184</v>
      </c>
      <c r="AT4" s="138">
        <v>184</v>
      </c>
      <c r="AU4" s="138">
        <v>184</v>
      </c>
      <c r="AV4" s="138">
        <v>184</v>
      </c>
      <c r="AW4" s="138">
        <v>184</v>
      </c>
      <c r="AX4" s="138">
        <v>184</v>
      </c>
      <c r="AY4" s="138">
        <v>184</v>
      </c>
      <c r="AZ4" s="138">
        <v>184</v>
      </c>
      <c r="BA4" s="138">
        <v>184</v>
      </c>
      <c r="BB4" s="138">
        <v>184</v>
      </c>
      <c r="BC4" s="138">
        <v>184</v>
      </c>
      <c r="BD4" s="138">
        <v>184</v>
      </c>
      <c r="BE4" s="138">
        <v>184</v>
      </c>
      <c r="BF4" s="138">
        <v>184</v>
      </c>
      <c r="BG4" s="138">
        <v>184</v>
      </c>
      <c r="BH4" s="145">
        <v>95</v>
      </c>
      <c r="BI4" s="145">
        <v>95</v>
      </c>
      <c r="BJ4" s="266"/>
      <c r="BK4" s="33">
        <v>184</v>
      </c>
      <c r="BL4" s="139">
        <v>184</v>
      </c>
      <c r="BM4" s="139">
        <v>184</v>
      </c>
      <c r="BN4" s="139">
        <v>184</v>
      </c>
      <c r="BO4" s="139">
        <v>184</v>
      </c>
      <c r="BP4" s="139">
        <v>184</v>
      </c>
      <c r="BQ4" s="139">
        <v>184</v>
      </c>
      <c r="BR4" s="139">
        <v>184</v>
      </c>
      <c r="BS4" s="146">
        <v>95</v>
      </c>
      <c r="BT4" s="269"/>
      <c r="BU4" s="51">
        <v>184</v>
      </c>
      <c r="BV4" s="51">
        <v>184</v>
      </c>
      <c r="BW4" s="261"/>
    </row>
    <row r="5" spans="2:117" ht="15" customHeight="1">
      <c r="B5" s="254" t="s">
        <v>240</v>
      </c>
      <c r="C5" s="255"/>
      <c r="D5" s="154">
        <v>7142966</v>
      </c>
      <c r="E5" s="155">
        <v>84935</v>
      </c>
      <c r="F5" s="156">
        <v>80328</v>
      </c>
      <c r="G5" s="156">
        <v>53964</v>
      </c>
      <c r="H5" s="156">
        <v>194159</v>
      </c>
      <c r="I5" s="156">
        <v>148588</v>
      </c>
      <c r="J5" s="156">
        <v>63230</v>
      </c>
      <c r="K5" s="156">
        <v>594448</v>
      </c>
      <c r="L5" s="156">
        <v>209934</v>
      </c>
      <c r="M5" s="156">
        <v>98432</v>
      </c>
      <c r="N5" s="156">
        <v>98867</v>
      </c>
      <c r="O5" s="156">
        <v>74941</v>
      </c>
      <c r="P5" s="156">
        <v>45959</v>
      </c>
      <c r="Q5" s="156">
        <v>108868</v>
      </c>
      <c r="R5" s="156">
        <v>87559</v>
      </c>
      <c r="S5" s="156">
        <v>125898</v>
      </c>
      <c r="T5" s="156">
        <v>85191</v>
      </c>
      <c r="U5" s="156">
        <v>225311</v>
      </c>
      <c r="V5" s="156">
        <v>132979</v>
      </c>
      <c r="W5" s="156">
        <v>58367</v>
      </c>
      <c r="X5" s="156">
        <v>41111</v>
      </c>
      <c r="Y5" s="156">
        <v>97951</v>
      </c>
      <c r="Z5" s="156">
        <v>83643</v>
      </c>
      <c r="AA5" s="156">
        <v>77612</v>
      </c>
      <c r="AB5" s="256" t="s">
        <v>286</v>
      </c>
      <c r="AC5" s="156">
        <v>61192</v>
      </c>
      <c r="AD5" s="156">
        <v>52243</v>
      </c>
      <c r="AE5" s="156">
        <v>52385</v>
      </c>
      <c r="AF5" s="156">
        <v>70740</v>
      </c>
      <c r="AG5" s="156">
        <v>45823</v>
      </c>
      <c r="AH5" s="156">
        <v>71353</v>
      </c>
      <c r="AI5" s="156">
        <v>85003</v>
      </c>
      <c r="AJ5" s="156">
        <v>74254</v>
      </c>
      <c r="AK5" s="156">
        <v>175716</v>
      </c>
      <c r="AL5" s="156">
        <v>114401</v>
      </c>
      <c r="AM5" s="156">
        <v>41215</v>
      </c>
      <c r="AN5" s="156">
        <v>96283</v>
      </c>
      <c r="AO5" s="156">
        <v>146928</v>
      </c>
      <c r="AP5" s="156">
        <v>52869</v>
      </c>
      <c r="AQ5" s="156">
        <v>65472</v>
      </c>
      <c r="AR5" s="156">
        <v>46291</v>
      </c>
      <c r="AS5" s="156">
        <v>96038</v>
      </c>
      <c r="AT5" s="256" t="s">
        <v>288</v>
      </c>
      <c r="AU5" s="156">
        <v>75391</v>
      </c>
      <c r="AV5" s="157">
        <v>53037</v>
      </c>
      <c r="AW5" s="157">
        <v>106783</v>
      </c>
      <c r="AX5" s="157">
        <v>58388</v>
      </c>
      <c r="AY5" s="157">
        <v>48941</v>
      </c>
      <c r="AZ5" s="157">
        <v>36561</v>
      </c>
      <c r="BA5" s="157">
        <v>87097</v>
      </c>
      <c r="BB5" s="157">
        <v>128032</v>
      </c>
      <c r="BC5" s="157">
        <v>232777</v>
      </c>
      <c r="BD5" s="157">
        <v>513241</v>
      </c>
      <c r="BE5" s="157">
        <v>130097</v>
      </c>
      <c r="BF5" s="157">
        <v>105671</v>
      </c>
      <c r="BG5" s="157">
        <v>92226</v>
      </c>
      <c r="BH5" s="157">
        <v>102781</v>
      </c>
      <c r="BI5" s="157">
        <v>35416</v>
      </c>
      <c r="BJ5" s="158">
        <v>6161111</v>
      </c>
      <c r="BK5" s="159">
        <v>404694</v>
      </c>
      <c r="BL5" s="160">
        <v>61128</v>
      </c>
      <c r="BM5" s="160">
        <v>52267</v>
      </c>
      <c r="BN5" s="160">
        <v>38339</v>
      </c>
      <c r="BO5" s="160">
        <v>27843</v>
      </c>
      <c r="BP5" s="160">
        <v>24547</v>
      </c>
      <c r="BQ5" s="160">
        <v>24692</v>
      </c>
      <c r="BR5" s="137">
        <v>56302</v>
      </c>
      <c r="BS5" s="161">
        <v>56819</v>
      </c>
      <c r="BT5" s="162">
        <v>746636</v>
      </c>
      <c r="BU5" s="163">
        <v>92731</v>
      </c>
      <c r="BV5" s="164">
        <v>142487</v>
      </c>
      <c r="BW5" s="165">
        <v>235219</v>
      </c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147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</row>
    <row r="6" spans="2:117" ht="15" customHeight="1">
      <c r="B6" s="94"/>
      <c r="C6" s="95" t="s">
        <v>126</v>
      </c>
      <c r="D6" s="154">
        <v>6437641</v>
      </c>
      <c r="E6" s="155">
        <v>76124</v>
      </c>
      <c r="F6" s="156">
        <v>76892</v>
      </c>
      <c r="G6" s="156">
        <v>50444</v>
      </c>
      <c r="H6" s="156">
        <v>175408</v>
      </c>
      <c r="I6" s="156">
        <v>135488</v>
      </c>
      <c r="J6" s="156">
        <v>55510</v>
      </c>
      <c r="K6" s="156">
        <v>531104</v>
      </c>
      <c r="L6" s="156">
        <v>175730</v>
      </c>
      <c r="M6" s="156">
        <v>88425</v>
      </c>
      <c r="N6" s="156">
        <v>90190</v>
      </c>
      <c r="O6" s="156">
        <v>67198</v>
      </c>
      <c r="P6" s="156">
        <v>37514</v>
      </c>
      <c r="Q6" s="156">
        <v>104543</v>
      </c>
      <c r="R6" s="156">
        <v>79256</v>
      </c>
      <c r="S6" s="156">
        <v>96450</v>
      </c>
      <c r="T6" s="156">
        <v>75548</v>
      </c>
      <c r="U6" s="156">
        <v>208785</v>
      </c>
      <c r="V6" s="156">
        <v>122592</v>
      </c>
      <c r="W6" s="156">
        <v>50991</v>
      </c>
      <c r="X6" s="156">
        <v>38513</v>
      </c>
      <c r="Y6" s="156">
        <v>92612</v>
      </c>
      <c r="Z6" s="156">
        <v>80717</v>
      </c>
      <c r="AA6" s="156">
        <v>73332</v>
      </c>
      <c r="AB6" s="257"/>
      <c r="AC6" s="156">
        <v>55382</v>
      </c>
      <c r="AD6" s="156">
        <v>46323</v>
      </c>
      <c r="AE6" s="156">
        <v>45066</v>
      </c>
      <c r="AF6" s="156">
        <v>65076</v>
      </c>
      <c r="AG6" s="156">
        <v>35196</v>
      </c>
      <c r="AH6" s="156">
        <v>62809</v>
      </c>
      <c r="AI6" s="156">
        <v>68060</v>
      </c>
      <c r="AJ6" s="156">
        <v>66497</v>
      </c>
      <c r="AK6" s="156">
        <v>155293</v>
      </c>
      <c r="AL6" s="156">
        <v>102143</v>
      </c>
      <c r="AM6" s="156">
        <v>36264</v>
      </c>
      <c r="AN6" s="156">
        <v>85972</v>
      </c>
      <c r="AO6" s="156">
        <v>118421</v>
      </c>
      <c r="AP6" s="156">
        <v>45989</v>
      </c>
      <c r="AQ6" s="156">
        <v>59124</v>
      </c>
      <c r="AR6" s="156">
        <v>40470</v>
      </c>
      <c r="AS6" s="156">
        <v>86563</v>
      </c>
      <c r="AT6" s="257"/>
      <c r="AU6" s="156">
        <v>68580</v>
      </c>
      <c r="AV6" s="157">
        <v>49218</v>
      </c>
      <c r="AW6" s="157">
        <v>102135</v>
      </c>
      <c r="AX6" s="157">
        <v>55146</v>
      </c>
      <c r="AY6" s="157">
        <v>43119</v>
      </c>
      <c r="AZ6" s="157">
        <v>35209</v>
      </c>
      <c r="BA6" s="157">
        <v>76934</v>
      </c>
      <c r="BB6" s="157">
        <v>116078</v>
      </c>
      <c r="BC6" s="157">
        <v>208284</v>
      </c>
      <c r="BD6" s="157">
        <v>478620</v>
      </c>
      <c r="BE6" s="157">
        <v>98775</v>
      </c>
      <c r="BF6" s="157">
        <v>89927</v>
      </c>
      <c r="BG6" s="157">
        <v>78725</v>
      </c>
      <c r="BH6" s="157">
        <v>99195</v>
      </c>
      <c r="BI6" s="157">
        <v>30321</v>
      </c>
      <c r="BJ6" s="158">
        <v>5515147</v>
      </c>
      <c r="BK6" s="159">
        <v>396668</v>
      </c>
      <c r="BL6" s="160">
        <v>61056</v>
      </c>
      <c r="BM6" s="160">
        <v>49321</v>
      </c>
      <c r="BN6" s="160">
        <v>38329</v>
      </c>
      <c r="BO6" s="160">
        <v>27834</v>
      </c>
      <c r="BP6" s="160">
        <v>24546</v>
      </c>
      <c r="BQ6" s="160">
        <v>23759</v>
      </c>
      <c r="BR6" s="136">
        <v>53197</v>
      </c>
      <c r="BS6" s="161">
        <v>55669</v>
      </c>
      <c r="BT6" s="162">
        <v>730381</v>
      </c>
      <c r="BU6" s="163">
        <v>83543</v>
      </c>
      <c r="BV6" s="164">
        <v>108568</v>
      </c>
      <c r="BW6" s="165">
        <v>192112</v>
      </c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147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</row>
    <row r="7" spans="2:117" ht="30" customHeight="1">
      <c r="B7" s="96"/>
      <c r="C7" s="113" t="s">
        <v>241</v>
      </c>
      <c r="D7" s="154">
        <v>705324</v>
      </c>
      <c r="E7" s="155">
        <v>8810</v>
      </c>
      <c r="F7" s="156">
        <v>3435</v>
      </c>
      <c r="G7" s="156">
        <v>3520</v>
      </c>
      <c r="H7" s="156">
        <v>18751</v>
      </c>
      <c r="I7" s="156">
        <v>13099</v>
      </c>
      <c r="J7" s="156">
        <v>7720</v>
      </c>
      <c r="K7" s="156">
        <v>63343</v>
      </c>
      <c r="L7" s="156">
        <v>34203</v>
      </c>
      <c r="M7" s="156">
        <v>10007</v>
      </c>
      <c r="N7" s="156">
        <v>8677</v>
      </c>
      <c r="O7" s="156">
        <v>7743</v>
      </c>
      <c r="P7" s="156">
        <v>8444</v>
      </c>
      <c r="Q7" s="156">
        <v>4324</v>
      </c>
      <c r="R7" s="156">
        <v>8302</v>
      </c>
      <c r="S7" s="156">
        <v>29447</v>
      </c>
      <c r="T7" s="156">
        <v>9642</v>
      </c>
      <c r="U7" s="156">
        <v>16526</v>
      </c>
      <c r="V7" s="156">
        <v>10386</v>
      </c>
      <c r="W7" s="156">
        <v>7375</v>
      </c>
      <c r="X7" s="156">
        <v>2597</v>
      </c>
      <c r="Y7" s="156">
        <v>5338</v>
      </c>
      <c r="Z7" s="156">
        <v>2925</v>
      </c>
      <c r="AA7" s="156">
        <v>4279</v>
      </c>
      <c r="AB7" s="257"/>
      <c r="AC7" s="156">
        <v>5809</v>
      </c>
      <c r="AD7" s="156">
        <v>5919</v>
      </c>
      <c r="AE7" s="156">
        <v>7319</v>
      </c>
      <c r="AF7" s="156">
        <v>5664</v>
      </c>
      <c r="AG7" s="156">
        <v>10626</v>
      </c>
      <c r="AH7" s="156">
        <v>8543</v>
      </c>
      <c r="AI7" s="156">
        <v>16943</v>
      </c>
      <c r="AJ7" s="156">
        <v>7757</v>
      </c>
      <c r="AK7" s="156">
        <v>20423</v>
      </c>
      <c r="AL7" s="156">
        <v>12258</v>
      </c>
      <c r="AM7" s="156">
        <v>4950</v>
      </c>
      <c r="AN7" s="156">
        <v>10310</v>
      </c>
      <c r="AO7" s="156">
        <v>28506</v>
      </c>
      <c r="AP7" s="156">
        <v>6879</v>
      </c>
      <c r="AQ7" s="156">
        <v>6348</v>
      </c>
      <c r="AR7" s="156">
        <v>5821</v>
      </c>
      <c r="AS7" s="156">
        <v>9475</v>
      </c>
      <c r="AT7" s="257"/>
      <c r="AU7" s="156">
        <v>6811</v>
      </c>
      <c r="AV7" s="157">
        <v>3819</v>
      </c>
      <c r="AW7" s="157">
        <v>4647</v>
      </c>
      <c r="AX7" s="157">
        <v>3241</v>
      </c>
      <c r="AY7" s="157">
        <v>5821</v>
      </c>
      <c r="AZ7" s="157">
        <v>1351</v>
      </c>
      <c r="BA7" s="157">
        <v>10163</v>
      </c>
      <c r="BB7" s="157">
        <v>11954</v>
      </c>
      <c r="BC7" s="157">
        <v>24492</v>
      </c>
      <c r="BD7" s="157">
        <v>34620</v>
      </c>
      <c r="BE7" s="157">
        <v>31322</v>
      </c>
      <c r="BF7" s="157">
        <v>15743</v>
      </c>
      <c r="BG7" s="157">
        <v>13500</v>
      </c>
      <c r="BH7" s="157">
        <v>3586</v>
      </c>
      <c r="BI7" s="157">
        <v>5095</v>
      </c>
      <c r="BJ7" s="158">
        <v>645964</v>
      </c>
      <c r="BK7" s="159">
        <v>8026</v>
      </c>
      <c r="BL7" s="160">
        <v>72</v>
      </c>
      <c r="BM7" s="160">
        <v>2946</v>
      </c>
      <c r="BN7" s="160">
        <v>10</v>
      </c>
      <c r="BO7" s="160">
        <v>9</v>
      </c>
      <c r="BP7" s="160">
        <v>1</v>
      </c>
      <c r="BQ7" s="160">
        <v>933</v>
      </c>
      <c r="BR7" s="136">
        <v>3105</v>
      </c>
      <c r="BS7" s="161">
        <v>1150</v>
      </c>
      <c r="BT7" s="162">
        <v>16254</v>
      </c>
      <c r="BU7" s="163">
        <v>9187</v>
      </c>
      <c r="BV7" s="164">
        <v>33918</v>
      </c>
      <c r="BW7" s="165">
        <v>43106</v>
      </c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147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147"/>
      <c r="DC7" s="61"/>
      <c r="DD7" s="147"/>
      <c r="DE7" s="147"/>
      <c r="DF7" s="147"/>
      <c r="DG7" s="147"/>
      <c r="DH7" s="61"/>
      <c r="DI7" s="61"/>
      <c r="DJ7" s="61"/>
      <c r="DK7" s="61"/>
      <c r="DL7" s="61"/>
      <c r="DM7" s="61"/>
    </row>
    <row r="8" spans="2:117" ht="15" customHeight="1">
      <c r="B8" s="254" t="s">
        <v>242</v>
      </c>
      <c r="C8" s="255"/>
      <c r="D8" s="154">
        <v>1926994</v>
      </c>
      <c r="E8" s="155">
        <v>18562</v>
      </c>
      <c r="F8" s="156">
        <v>16122</v>
      </c>
      <c r="G8" s="156">
        <v>10645</v>
      </c>
      <c r="H8" s="156">
        <v>45943</v>
      </c>
      <c r="I8" s="156">
        <v>34464</v>
      </c>
      <c r="J8" s="156">
        <v>12872</v>
      </c>
      <c r="K8" s="156">
        <v>214483</v>
      </c>
      <c r="L8" s="156">
        <v>53844</v>
      </c>
      <c r="M8" s="156">
        <v>22167</v>
      </c>
      <c r="N8" s="156">
        <v>21706</v>
      </c>
      <c r="O8" s="156">
        <v>19854</v>
      </c>
      <c r="P8" s="156">
        <v>22108</v>
      </c>
      <c r="Q8" s="156">
        <v>28532</v>
      </c>
      <c r="R8" s="156">
        <v>15951</v>
      </c>
      <c r="S8" s="156">
        <v>48527</v>
      </c>
      <c r="T8" s="156">
        <v>13885</v>
      </c>
      <c r="U8" s="156">
        <v>46170</v>
      </c>
      <c r="V8" s="156">
        <v>22984</v>
      </c>
      <c r="W8" s="156">
        <v>18416</v>
      </c>
      <c r="X8" s="156">
        <v>10767</v>
      </c>
      <c r="Y8" s="156">
        <v>25721</v>
      </c>
      <c r="Z8" s="156">
        <v>21657</v>
      </c>
      <c r="AA8" s="156">
        <v>24148</v>
      </c>
      <c r="AB8" s="257"/>
      <c r="AC8" s="156">
        <v>16081</v>
      </c>
      <c r="AD8" s="156">
        <v>14528</v>
      </c>
      <c r="AE8" s="156">
        <v>13932</v>
      </c>
      <c r="AF8" s="156">
        <v>18919</v>
      </c>
      <c r="AG8" s="156">
        <v>12381</v>
      </c>
      <c r="AH8" s="156">
        <v>19683</v>
      </c>
      <c r="AI8" s="156">
        <v>23085</v>
      </c>
      <c r="AJ8" s="156">
        <v>20312</v>
      </c>
      <c r="AK8" s="156">
        <v>42784</v>
      </c>
      <c r="AL8" s="156">
        <v>25564</v>
      </c>
      <c r="AM8" s="156">
        <v>9792</v>
      </c>
      <c r="AN8" s="156">
        <v>30297</v>
      </c>
      <c r="AO8" s="156">
        <v>52815</v>
      </c>
      <c r="AP8" s="156">
        <v>14801</v>
      </c>
      <c r="AQ8" s="156">
        <v>18864</v>
      </c>
      <c r="AR8" s="156">
        <v>10880</v>
      </c>
      <c r="AS8" s="156">
        <v>25080</v>
      </c>
      <c r="AT8" s="257"/>
      <c r="AU8" s="156">
        <v>25193</v>
      </c>
      <c r="AV8" s="157">
        <v>13023</v>
      </c>
      <c r="AW8" s="157">
        <v>24779</v>
      </c>
      <c r="AX8" s="157">
        <v>29812</v>
      </c>
      <c r="AY8" s="157">
        <v>12501</v>
      </c>
      <c r="AZ8" s="157">
        <v>7382</v>
      </c>
      <c r="BA8" s="157">
        <v>22724</v>
      </c>
      <c r="BB8" s="157">
        <v>34182</v>
      </c>
      <c r="BC8" s="157">
        <v>74277</v>
      </c>
      <c r="BD8" s="157">
        <v>121415</v>
      </c>
      <c r="BE8" s="157">
        <v>49442</v>
      </c>
      <c r="BF8" s="157">
        <v>32006</v>
      </c>
      <c r="BG8" s="157">
        <v>30243</v>
      </c>
      <c r="BH8" s="157">
        <v>14244</v>
      </c>
      <c r="BI8" s="157">
        <v>9219</v>
      </c>
      <c r="BJ8" s="158">
        <v>1681035</v>
      </c>
      <c r="BK8" s="159">
        <v>77942</v>
      </c>
      <c r="BL8" s="160">
        <v>11410</v>
      </c>
      <c r="BM8" s="160">
        <v>13698</v>
      </c>
      <c r="BN8" s="160">
        <v>10115</v>
      </c>
      <c r="BO8" s="160">
        <v>6348</v>
      </c>
      <c r="BP8" s="160">
        <v>5218</v>
      </c>
      <c r="BQ8" s="160">
        <v>5465</v>
      </c>
      <c r="BR8" s="136">
        <v>11203</v>
      </c>
      <c r="BS8" s="161">
        <v>7063</v>
      </c>
      <c r="BT8" s="162">
        <v>148466</v>
      </c>
      <c r="BU8" s="163">
        <v>20028</v>
      </c>
      <c r="BV8" s="164">
        <v>77464</v>
      </c>
      <c r="BW8" s="165">
        <v>97492</v>
      </c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147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</row>
    <row r="9" spans="2:117" ht="15" customHeight="1">
      <c r="B9" s="94"/>
      <c r="C9" s="95" t="s">
        <v>127</v>
      </c>
      <c r="D9" s="154">
        <v>511052</v>
      </c>
      <c r="E9" s="155">
        <v>3442</v>
      </c>
      <c r="F9" s="156">
        <v>5115</v>
      </c>
      <c r="G9" s="156">
        <v>2506</v>
      </c>
      <c r="H9" s="156">
        <v>9441</v>
      </c>
      <c r="I9" s="156">
        <v>8483</v>
      </c>
      <c r="J9" s="156">
        <v>2971</v>
      </c>
      <c r="K9" s="156">
        <v>36265</v>
      </c>
      <c r="L9" s="156">
        <v>15828</v>
      </c>
      <c r="M9" s="156">
        <v>6068</v>
      </c>
      <c r="N9" s="156">
        <v>5688</v>
      </c>
      <c r="O9" s="156">
        <v>3709</v>
      </c>
      <c r="P9" s="156">
        <v>2315</v>
      </c>
      <c r="Q9" s="156">
        <v>8740</v>
      </c>
      <c r="R9" s="156">
        <v>3292</v>
      </c>
      <c r="S9" s="156">
        <v>12309</v>
      </c>
      <c r="T9" s="156">
        <v>3272</v>
      </c>
      <c r="U9" s="156">
        <v>9831</v>
      </c>
      <c r="V9" s="156">
        <v>6704</v>
      </c>
      <c r="W9" s="156">
        <v>5434</v>
      </c>
      <c r="X9" s="156">
        <v>3073</v>
      </c>
      <c r="Y9" s="156">
        <v>7868</v>
      </c>
      <c r="Z9" s="156">
        <v>6801</v>
      </c>
      <c r="AA9" s="156">
        <v>6674</v>
      </c>
      <c r="AB9" s="257"/>
      <c r="AC9" s="156">
        <v>4393</v>
      </c>
      <c r="AD9" s="156">
        <v>3561</v>
      </c>
      <c r="AE9" s="156">
        <v>3001</v>
      </c>
      <c r="AF9" s="156">
        <v>4386</v>
      </c>
      <c r="AG9" s="156">
        <v>2584</v>
      </c>
      <c r="AH9" s="156">
        <v>5149</v>
      </c>
      <c r="AI9" s="156">
        <v>6775</v>
      </c>
      <c r="AJ9" s="156">
        <v>6397</v>
      </c>
      <c r="AK9" s="156">
        <v>9905</v>
      </c>
      <c r="AL9" s="156">
        <v>8473</v>
      </c>
      <c r="AM9" s="156">
        <v>3306</v>
      </c>
      <c r="AN9" s="156">
        <v>8436</v>
      </c>
      <c r="AO9" s="156">
        <v>19933</v>
      </c>
      <c r="AP9" s="156">
        <v>3866</v>
      </c>
      <c r="AQ9" s="156">
        <v>5412</v>
      </c>
      <c r="AR9" s="156">
        <v>3846</v>
      </c>
      <c r="AS9" s="156">
        <v>6210</v>
      </c>
      <c r="AT9" s="257"/>
      <c r="AU9" s="156">
        <v>7767</v>
      </c>
      <c r="AV9" s="157">
        <v>3758</v>
      </c>
      <c r="AW9" s="157">
        <v>7549</v>
      </c>
      <c r="AX9" s="157">
        <v>3824</v>
      </c>
      <c r="AY9" s="157">
        <v>2516</v>
      </c>
      <c r="AZ9" s="157">
        <v>2151</v>
      </c>
      <c r="BA9" s="157">
        <v>7401</v>
      </c>
      <c r="BB9" s="157">
        <v>9807</v>
      </c>
      <c r="BC9" s="157">
        <v>21432</v>
      </c>
      <c r="BD9" s="157">
        <v>36822</v>
      </c>
      <c r="BE9" s="157">
        <v>12021</v>
      </c>
      <c r="BF9" s="157">
        <v>7036</v>
      </c>
      <c r="BG9" s="157">
        <v>6963</v>
      </c>
      <c r="BH9" s="157">
        <v>6541</v>
      </c>
      <c r="BI9" s="157">
        <v>4387</v>
      </c>
      <c r="BJ9" s="158">
        <v>433477</v>
      </c>
      <c r="BK9" s="159">
        <v>32167</v>
      </c>
      <c r="BL9" s="160">
        <v>671</v>
      </c>
      <c r="BM9" s="160">
        <v>3756</v>
      </c>
      <c r="BN9" s="160">
        <v>1879</v>
      </c>
      <c r="BO9" s="160">
        <v>1895</v>
      </c>
      <c r="BP9" s="160">
        <v>1884</v>
      </c>
      <c r="BQ9" s="160">
        <v>1374</v>
      </c>
      <c r="BR9" s="136">
        <v>4493</v>
      </c>
      <c r="BS9" s="161">
        <v>3123</v>
      </c>
      <c r="BT9" s="162">
        <v>51245</v>
      </c>
      <c r="BU9" s="163">
        <v>4313</v>
      </c>
      <c r="BV9" s="164">
        <v>22016</v>
      </c>
      <c r="BW9" s="165">
        <v>26330</v>
      </c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147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147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</row>
    <row r="10" spans="2:117" ht="15" customHeight="1">
      <c r="B10" s="94"/>
      <c r="C10" s="95" t="s">
        <v>243</v>
      </c>
      <c r="D10" s="154">
        <v>512400</v>
      </c>
      <c r="E10" s="155">
        <v>7061</v>
      </c>
      <c r="F10" s="156">
        <v>5254</v>
      </c>
      <c r="G10" s="156">
        <v>2829</v>
      </c>
      <c r="H10" s="156">
        <v>12516</v>
      </c>
      <c r="I10" s="156">
        <v>8701</v>
      </c>
      <c r="J10" s="156">
        <v>4651</v>
      </c>
      <c r="K10" s="156">
        <v>40759</v>
      </c>
      <c r="L10" s="156">
        <v>12116</v>
      </c>
      <c r="M10" s="156">
        <v>7263</v>
      </c>
      <c r="N10" s="156">
        <v>6730</v>
      </c>
      <c r="O10" s="156">
        <v>6266</v>
      </c>
      <c r="P10" s="156">
        <v>6218</v>
      </c>
      <c r="Q10" s="156">
        <v>6206</v>
      </c>
      <c r="R10" s="156">
        <v>4477</v>
      </c>
      <c r="S10" s="156">
        <v>19843</v>
      </c>
      <c r="T10" s="156">
        <v>3748</v>
      </c>
      <c r="U10" s="156">
        <v>13735</v>
      </c>
      <c r="V10" s="156">
        <v>7155</v>
      </c>
      <c r="W10" s="156">
        <v>3391</v>
      </c>
      <c r="X10" s="156">
        <v>2698</v>
      </c>
      <c r="Y10" s="156">
        <v>7123</v>
      </c>
      <c r="Z10" s="156">
        <v>4319</v>
      </c>
      <c r="AA10" s="156">
        <v>6338</v>
      </c>
      <c r="AB10" s="257"/>
      <c r="AC10" s="156">
        <v>4105</v>
      </c>
      <c r="AD10" s="156">
        <v>4966</v>
      </c>
      <c r="AE10" s="156">
        <v>3837</v>
      </c>
      <c r="AF10" s="156">
        <v>5533</v>
      </c>
      <c r="AG10" s="156">
        <v>6021</v>
      </c>
      <c r="AH10" s="156">
        <v>5423</v>
      </c>
      <c r="AI10" s="156">
        <v>7305</v>
      </c>
      <c r="AJ10" s="156">
        <v>5191</v>
      </c>
      <c r="AK10" s="156">
        <v>15090</v>
      </c>
      <c r="AL10" s="156">
        <v>7730</v>
      </c>
      <c r="AM10" s="156">
        <v>2983</v>
      </c>
      <c r="AN10" s="156">
        <v>9055</v>
      </c>
      <c r="AO10" s="156">
        <v>15735</v>
      </c>
      <c r="AP10" s="156">
        <v>4241</v>
      </c>
      <c r="AQ10" s="156">
        <v>5920</v>
      </c>
      <c r="AR10" s="156">
        <v>3162</v>
      </c>
      <c r="AS10" s="156">
        <v>8885</v>
      </c>
      <c r="AT10" s="257"/>
      <c r="AU10" s="156">
        <v>6123</v>
      </c>
      <c r="AV10" s="157">
        <v>2969</v>
      </c>
      <c r="AW10" s="157">
        <v>5886</v>
      </c>
      <c r="AX10" s="157">
        <v>2643</v>
      </c>
      <c r="AY10" s="157">
        <v>4486</v>
      </c>
      <c r="AZ10" s="157">
        <v>1624</v>
      </c>
      <c r="BA10" s="157">
        <v>6715</v>
      </c>
      <c r="BB10" s="157">
        <v>10293</v>
      </c>
      <c r="BC10" s="157">
        <v>21977</v>
      </c>
      <c r="BD10" s="157">
        <v>24689</v>
      </c>
      <c r="BE10" s="157">
        <v>19949</v>
      </c>
      <c r="BF10" s="157">
        <v>10379</v>
      </c>
      <c r="BG10" s="157">
        <v>9210</v>
      </c>
      <c r="BH10" s="157">
        <v>5321</v>
      </c>
      <c r="BI10" s="157">
        <v>4257</v>
      </c>
      <c r="BJ10" s="158">
        <v>456838</v>
      </c>
      <c r="BK10" s="159">
        <v>5162</v>
      </c>
      <c r="BL10" s="160" t="s">
        <v>306</v>
      </c>
      <c r="BM10" s="160">
        <v>554</v>
      </c>
      <c r="BN10" s="160">
        <v>390</v>
      </c>
      <c r="BO10" s="160">
        <v>308</v>
      </c>
      <c r="BP10" s="160" t="s">
        <v>306</v>
      </c>
      <c r="BQ10" s="160">
        <v>676</v>
      </c>
      <c r="BR10" s="135" t="s">
        <v>306</v>
      </c>
      <c r="BS10" s="161">
        <v>318</v>
      </c>
      <c r="BT10" s="162">
        <v>7410</v>
      </c>
      <c r="BU10" s="163">
        <v>9093</v>
      </c>
      <c r="BV10" s="164">
        <v>39058</v>
      </c>
      <c r="BW10" s="165">
        <v>48151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147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147"/>
      <c r="DC10" s="147"/>
      <c r="DD10" s="147"/>
      <c r="DE10" s="147"/>
      <c r="DF10" s="147"/>
      <c r="DG10" s="147"/>
      <c r="DH10" s="147"/>
      <c r="DI10" s="147"/>
      <c r="DJ10" s="61"/>
      <c r="DK10" s="61"/>
      <c r="DL10" s="61"/>
      <c r="DM10" s="61"/>
    </row>
    <row r="11" spans="2:117" ht="15" customHeight="1">
      <c r="B11" s="94"/>
      <c r="C11" s="95" t="s">
        <v>244</v>
      </c>
      <c r="D11" s="154">
        <v>7357</v>
      </c>
      <c r="E11" s="169">
        <v>58</v>
      </c>
      <c r="F11" s="166">
        <v>62</v>
      </c>
      <c r="G11" s="166">
        <v>42</v>
      </c>
      <c r="H11" s="166">
        <v>126</v>
      </c>
      <c r="I11" s="166">
        <v>119</v>
      </c>
      <c r="J11" s="166">
        <v>44</v>
      </c>
      <c r="K11" s="166">
        <v>445</v>
      </c>
      <c r="L11" s="166">
        <v>200</v>
      </c>
      <c r="M11" s="166">
        <v>91</v>
      </c>
      <c r="N11" s="166">
        <v>81</v>
      </c>
      <c r="O11" s="166">
        <v>75</v>
      </c>
      <c r="P11" s="166">
        <v>91</v>
      </c>
      <c r="Q11" s="166">
        <v>137</v>
      </c>
      <c r="R11" s="166">
        <v>51</v>
      </c>
      <c r="S11" s="166">
        <v>356</v>
      </c>
      <c r="T11" s="166">
        <v>40</v>
      </c>
      <c r="U11" s="166">
        <v>174</v>
      </c>
      <c r="V11" s="166">
        <v>115</v>
      </c>
      <c r="W11" s="166">
        <v>47</v>
      </c>
      <c r="X11" s="166">
        <v>45</v>
      </c>
      <c r="Y11" s="166">
        <v>99</v>
      </c>
      <c r="Z11" s="166">
        <v>88</v>
      </c>
      <c r="AA11" s="166">
        <v>77</v>
      </c>
      <c r="AB11" s="257"/>
      <c r="AC11" s="166">
        <v>73</v>
      </c>
      <c r="AD11" s="166">
        <v>48</v>
      </c>
      <c r="AE11" s="166">
        <v>47</v>
      </c>
      <c r="AF11" s="166">
        <v>66</v>
      </c>
      <c r="AG11" s="166">
        <v>35</v>
      </c>
      <c r="AH11" s="166">
        <v>75</v>
      </c>
      <c r="AI11" s="166">
        <v>82</v>
      </c>
      <c r="AJ11" s="166">
        <v>88</v>
      </c>
      <c r="AK11" s="166">
        <v>167</v>
      </c>
      <c r="AL11" s="166">
        <v>125</v>
      </c>
      <c r="AM11" s="166">
        <v>45</v>
      </c>
      <c r="AN11" s="166">
        <v>119</v>
      </c>
      <c r="AO11" s="166">
        <v>149</v>
      </c>
      <c r="AP11" s="166">
        <v>62</v>
      </c>
      <c r="AQ11" s="166">
        <v>67</v>
      </c>
      <c r="AR11" s="166">
        <v>50</v>
      </c>
      <c r="AS11" s="166">
        <v>137</v>
      </c>
      <c r="AT11" s="257"/>
      <c r="AU11" s="166">
        <v>111</v>
      </c>
      <c r="AV11" s="170">
        <v>44</v>
      </c>
      <c r="AW11" s="170">
        <v>93</v>
      </c>
      <c r="AX11" s="170">
        <v>45</v>
      </c>
      <c r="AY11" s="170">
        <v>44</v>
      </c>
      <c r="AZ11" s="170">
        <v>29</v>
      </c>
      <c r="BA11" s="170">
        <v>105</v>
      </c>
      <c r="BB11" s="170">
        <v>129</v>
      </c>
      <c r="BC11" s="170">
        <v>289</v>
      </c>
      <c r="BD11" s="170">
        <v>505</v>
      </c>
      <c r="BE11" s="170">
        <v>194</v>
      </c>
      <c r="BF11" s="170">
        <v>100</v>
      </c>
      <c r="BG11" s="170">
        <v>109</v>
      </c>
      <c r="BH11" s="170">
        <v>90</v>
      </c>
      <c r="BI11" s="170">
        <v>50</v>
      </c>
      <c r="BJ11" s="158">
        <v>6234</v>
      </c>
      <c r="BK11" s="171">
        <v>416</v>
      </c>
      <c r="BL11" s="167">
        <v>119</v>
      </c>
      <c r="BM11" s="167">
        <v>65</v>
      </c>
      <c r="BN11" s="167">
        <v>59</v>
      </c>
      <c r="BO11" s="167">
        <v>44</v>
      </c>
      <c r="BP11" s="167">
        <v>33</v>
      </c>
      <c r="BQ11" s="167">
        <v>30</v>
      </c>
      <c r="BR11" s="135">
        <v>52</v>
      </c>
      <c r="BS11" s="168">
        <v>69</v>
      </c>
      <c r="BT11" s="172">
        <v>891</v>
      </c>
      <c r="BU11" s="173">
        <v>42</v>
      </c>
      <c r="BV11" s="174">
        <v>190</v>
      </c>
      <c r="BW11" s="175">
        <v>233</v>
      </c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61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</row>
    <row r="12" spans="2:117" ht="15" customHeight="1">
      <c r="B12" s="94"/>
      <c r="C12" s="95" t="s">
        <v>245</v>
      </c>
      <c r="D12" s="154">
        <v>161630</v>
      </c>
      <c r="E12" s="155">
        <v>152</v>
      </c>
      <c r="F12" s="166">
        <v>61</v>
      </c>
      <c r="G12" s="156">
        <v>128</v>
      </c>
      <c r="H12" s="156">
        <v>5414</v>
      </c>
      <c r="I12" s="156">
        <v>1316</v>
      </c>
      <c r="J12" s="166">
        <v>86</v>
      </c>
      <c r="K12" s="156">
        <v>15762</v>
      </c>
      <c r="L12" s="156">
        <v>3759</v>
      </c>
      <c r="M12" s="156">
        <v>628</v>
      </c>
      <c r="N12" s="156">
        <v>493</v>
      </c>
      <c r="O12" s="156">
        <v>662</v>
      </c>
      <c r="P12" s="156">
        <v>964</v>
      </c>
      <c r="Q12" s="156">
        <v>1051</v>
      </c>
      <c r="R12" s="156">
        <v>1226</v>
      </c>
      <c r="S12" s="156">
        <v>533</v>
      </c>
      <c r="T12" s="156">
        <v>636</v>
      </c>
      <c r="U12" s="156">
        <v>5218</v>
      </c>
      <c r="V12" s="156">
        <v>1400</v>
      </c>
      <c r="W12" s="156">
        <v>810</v>
      </c>
      <c r="X12" s="156">
        <v>426</v>
      </c>
      <c r="Y12" s="156">
        <v>2441</v>
      </c>
      <c r="Z12" s="156">
        <v>4311</v>
      </c>
      <c r="AA12" s="156">
        <v>5340</v>
      </c>
      <c r="AB12" s="257"/>
      <c r="AC12" s="156">
        <v>1076</v>
      </c>
      <c r="AD12" s="156">
        <v>1712</v>
      </c>
      <c r="AE12" s="156">
        <v>1064</v>
      </c>
      <c r="AF12" s="156">
        <v>1871</v>
      </c>
      <c r="AG12" s="156">
        <v>426</v>
      </c>
      <c r="AH12" s="156">
        <v>2729</v>
      </c>
      <c r="AI12" s="156">
        <v>640</v>
      </c>
      <c r="AJ12" s="156">
        <v>1262</v>
      </c>
      <c r="AK12" s="156">
        <v>5365</v>
      </c>
      <c r="AL12" s="156">
        <v>548</v>
      </c>
      <c r="AM12" s="156">
        <v>334</v>
      </c>
      <c r="AN12" s="156">
        <v>4456</v>
      </c>
      <c r="AO12" s="156">
        <v>4934</v>
      </c>
      <c r="AP12" s="156">
        <v>2374</v>
      </c>
      <c r="AQ12" s="156">
        <v>1700</v>
      </c>
      <c r="AR12" s="156">
        <v>165</v>
      </c>
      <c r="AS12" s="156">
        <v>145</v>
      </c>
      <c r="AT12" s="257"/>
      <c r="AU12" s="156">
        <v>3652</v>
      </c>
      <c r="AV12" s="157">
        <v>66</v>
      </c>
      <c r="AW12" s="157">
        <v>2035</v>
      </c>
      <c r="AX12" s="157">
        <v>18305</v>
      </c>
      <c r="AY12" s="157">
        <v>1149</v>
      </c>
      <c r="AZ12" s="157">
        <v>437</v>
      </c>
      <c r="BA12" s="157">
        <v>411</v>
      </c>
      <c r="BB12" s="157">
        <v>2273</v>
      </c>
      <c r="BC12" s="157">
        <v>3446</v>
      </c>
      <c r="BD12" s="157">
        <v>2699</v>
      </c>
      <c r="BE12" s="157">
        <v>692</v>
      </c>
      <c r="BF12" s="157">
        <v>1660</v>
      </c>
      <c r="BG12" s="157">
        <v>438</v>
      </c>
      <c r="BH12" s="157">
        <v>2087</v>
      </c>
      <c r="BI12" s="157">
        <v>341</v>
      </c>
      <c r="BJ12" s="158">
        <v>131311</v>
      </c>
      <c r="BK12" s="159">
        <v>9567</v>
      </c>
      <c r="BL12" s="160">
        <v>3717</v>
      </c>
      <c r="BM12" s="160">
        <v>3317</v>
      </c>
      <c r="BN12" s="160">
        <v>3504</v>
      </c>
      <c r="BO12" s="160">
        <v>1811</v>
      </c>
      <c r="BP12" s="160">
        <v>867</v>
      </c>
      <c r="BQ12" s="160">
        <v>1142</v>
      </c>
      <c r="BR12" s="136">
        <v>1054</v>
      </c>
      <c r="BS12" s="161">
        <v>924</v>
      </c>
      <c r="BT12" s="162">
        <v>25906</v>
      </c>
      <c r="BU12" s="163">
        <v>883</v>
      </c>
      <c r="BV12" s="164">
        <v>3529</v>
      </c>
      <c r="BW12" s="165">
        <v>4412</v>
      </c>
      <c r="BX12" s="61"/>
      <c r="BY12" s="147"/>
      <c r="BZ12" s="61"/>
      <c r="CA12" s="61"/>
      <c r="CB12" s="147"/>
      <c r="CC12" s="147"/>
      <c r="CD12" s="61"/>
      <c r="CE12" s="61"/>
      <c r="CF12" s="61"/>
      <c r="CG12" s="61"/>
      <c r="CH12" s="147"/>
      <c r="CI12" s="147"/>
      <c r="CJ12" s="147"/>
      <c r="CK12" s="61"/>
      <c r="CL12" s="147"/>
      <c r="CM12" s="61"/>
      <c r="CN12" s="61"/>
      <c r="CO12" s="61"/>
      <c r="CP12" s="147"/>
      <c r="CQ12" s="147"/>
      <c r="CR12" s="61"/>
      <c r="CS12" s="61"/>
      <c r="CT12" s="61"/>
      <c r="CU12" s="147"/>
      <c r="CV12" s="61"/>
      <c r="CW12" s="147"/>
      <c r="CX12" s="61"/>
      <c r="CY12" s="147"/>
      <c r="CZ12" s="61"/>
      <c r="DA12" s="61"/>
      <c r="DB12" s="61"/>
      <c r="DC12" s="61"/>
      <c r="DD12" s="61"/>
      <c r="DE12" s="61"/>
      <c r="DF12" s="147"/>
      <c r="DG12" s="61"/>
      <c r="DH12" s="61"/>
      <c r="DI12" s="147"/>
      <c r="DJ12" s="61"/>
      <c r="DK12" s="147"/>
      <c r="DL12" s="61"/>
      <c r="DM12" s="61"/>
    </row>
    <row r="13" spans="2:117" ht="15" customHeight="1">
      <c r="B13" s="94"/>
      <c r="C13" s="95" t="s">
        <v>246</v>
      </c>
      <c r="D13" s="154">
        <v>482351</v>
      </c>
      <c r="E13" s="155">
        <v>2354</v>
      </c>
      <c r="F13" s="156">
        <v>5254</v>
      </c>
      <c r="G13" s="156">
        <v>4758</v>
      </c>
      <c r="H13" s="156">
        <v>17684</v>
      </c>
      <c r="I13" s="156">
        <v>9937</v>
      </c>
      <c r="J13" s="156">
        <v>4704</v>
      </c>
      <c r="K13" s="156">
        <v>15768</v>
      </c>
      <c r="L13" s="156">
        <v>9830</v>
      </c>
      <c r="M13" s="156">
        <v>7754</v>
      </c>
      <c r="N13" s="156">
        <v>8278</v>
      </c>
      <c r="O13" s="156">
        <v>7144</v>
      </c>
      <c r="P13" s="156">
        <v>3409</v>
      </c>
      <c r="Q13" s="156">
        <v>8467</v>
      </c>
      <c r="R13" s="156">
        <v>5554</v>
      </c>
      <c r="S13" s="156">
        <v>15314</v>
      </c>
      <c r="T13" s="156">
        <v>4729</v>
      </c>
      <c r="U13" s="156">
        <v>16843</v>
      </c>
      <c r="V13" s="156">
        <v>6528</v>
      </c>
      <c r="W13" s="156">
        <v>6372</v>
      </c>
      <c r="X13" s="156">
        <v>3160</v>
      </c>
      <c r="Y13" s="156">
        <v>7705</v>
      </c>
      <c r="Z13" s="156">
        <v>5755</v>
      </c>
      <c r="AA13" s="156">
        <v>5161</v>
      </c>
      <c r="AB13" s="257"/>
      <c r="AC13" s="156">
        <v>5887</v>
      </c>
      <c r="AD13" s="156">
        <v>3759</v>
      </c>
      <c r="AE13" s="156">
        <v>3400</v>
      </c>
      <c r="AF13" s="156">
        <v>6301</v>
      </c>
      <c r="AG13" s="156">
        <v>2692</v>
      </c>
      <c r="AH13" s="156">
        <v>5785</v>
      </c>
      <c r="AI13" s="156">
        <v>7329</v>
      </c>
      <c r="AJ13" s="156">
        <v>5753</v>
      </c>
      <c r="AK13" s="156">
        <v>11874</v>
      </c>
      <c r="AL13" s="156">
        <v>7920</v>
      </c>
      <c r="AM13" s="156">
        <v>2405</v>
      </c>
      <c r="AN13" s="156">
        <v>7628</v>
      </c>
      <c r="AO13" s="156">
        <v>8559</v>
      </c>
      <c r="AP13" s="156">
        <v>3823</v>
      </c>
      <c r="AQ13" s="156">
        <v>4829</v>
      </c>
      <c r="AR13" s="156">
        <v>2302</v>
      </c>
      <c r="AS13" s="156">
        <v>9260</v>
      </c>
      <c r="AT13" s="257"/>
      <c r="AU13" s="156">
        <v>5500</v>
      </c>
      <c r="AV13" s="157">
        <v>5664</v>
      </c>
      <c r="AW13" s="157">
        <v>8403</v>
      </c>
      <c r="AX13" s="157">
        <v>4620</v>
      </c>
      <c r="AY13" s="157">
        <v>3254</v>
      </c>
      <c r="AZ13" s="157">
        <v>2741</v>
      </c>
      <c r="BA13" s="157">
        <v>7545</v>
      </c>
      <c r="BB13" s="157">
        <v>11038</v>
      </c>
      <c r="BC13" s="157">
        <v>26258</v>
      </c>
      <c r="BD13" s="157">
        <v>26580</v>
      </c>
      <c r="BE13" s="157">
        <v>15949</v>
      </c>
      <c r="BF13" s="157">
        <v>7084</v>
      </c>
      <c r="BG13" s="157">
        <v>8997</v>
      </c>
      <c r="BH13" s="157" t="s">
        <v>306</v>
      </c>
      <c r="BI13" s="157" t="s">
        <v>306</v>
      </c>
      <c r="BJ13" s="158">
        <v>429033</v>
      </c>
      <c r="BK13" s="159">
        <v>19426</v>
      </c>
      <c r="BL13" s="160">
        <v>6550</v>
      </c>
      <c r="BM13" s="160">
        <v>3368</v>
      </c>
      <c r="BN13" s="160">
        <v>2581</v>
      </c>
      <c r="BO13" s="160">
        <v>1939</v>
      </c>
      <c r="BP13" s="160">
        <v>1600</v>
      </c>
      <c r="BQ13" s="160">
        <v>1208</v>
      </c>
      <c r="BR13" s="136">
        <v>2493</v>
      </c>
      <c r="BS13" s="161" t="s">
        <v>306</v>
      </c>
      <c r="BT13" s="162">
        <v>39167</v>
      </c>
      <c r="BU13" s="163">
        <v>5260</v>
      </c>
      <c r="BV13" s="164">
        <v>8890</v>
      </c>
      <c r="BW13" s="165">
        <v>14150</v>
      </c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147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147"/>
      <c r="CY13" s="147"/>
      <c r="CZ13" s="61"/>
      <c r="DA13" s="61"/>
      <c r="DB13" s="61"/>
      <c r="DC13" s="61"/>
      <c r="DD13" s="61"/>
      <c r="DE13" s="61"/>
      <c r="DF13" s="61"/>
      <c r="DG13" s="61"/>
      <c r="DH13" s="61"/>
      <c r="DI13" s="147"/>
      <c r="DJ13" s="61"/>
      <c r="DK13" s="61"/>
      <c r="DL13" s="61"/>
      <c r="DM13" s="147"/>
    </row>
    <row r="14" spans="2:117" ht="15" customHeight="1">
      <c r="B14" s="94"/>
      <c r="C14" s="95" t="s">
        <v>247</v>
      </c>
      <c r="D14" s="154">
        <v>23337</v>
      </c>
      <c r="E14" s="169">
        <v>350</v>
      </c>
      <c r="F14" s="166">
        <v>350</v>
      </c>
      <c r="G14" s="166">
        <v>350</v>
      </c>
      <c r="H14" s="166">
        <v>350</v>
      </c>
      <c r="I14" s="166">
        <v>350</v>
      </c>
      <c r="J14" s="166">
        <v>350</v>
      </c>
      <c r="K14" s="166">
        <v>350</v>
      </c>
      <c r="L14" s="166">
        <v>350</v>
      </c>
      <c r="M14" s="166">
        <v>350</v>
      </c>
      <c r="N14" s="166">
        <v>350</v>
      </c>
      <c r="O14" s="166">
        <v>350</v>
      </c>
      <c r="P14" s="156">
        <v>170</v>
      </c>
      <c r="Q14" s="166">
        <v>350</v>
      </c>
      <c r="R14" s="166">
        <v>350</v>
      </c>
      <c r="S14" s="166">
        <v>170</v>
      </c>
      <c r="T14" s="166">
        <v>350</v>
      </c>
      <c r="U14" s="166">
        <v>350</v>
      </c>
      <c r="V14" s="166">
        <v>350</v>
      </c>
      <c r="W14" s="166">
        <v>350</v>
      </c>
      <c r="X14" s="166">
        <v>350</v>
      </c>
      <c r="Y14" s="166">
        <v>350</v>
      </c>
      <c r="Z14" s="166">
        <v>350</v>
      </c>
      <c r="AA14" s="166">
        <v>350</v>
      </c>
      <c r="AB14" s="257"/>
      <c r="AC14" s="166">
        <v>350</v>
      </c>
      <c r="AD14" s="166">
        <v>350</v>
      </c>
      <c r="AE14" s="166">
        <v>350</v>
      </c>
      <c r="AF14" s="166">
        <v>350</v>
      </c>
      <c r="AG14" s="166">
        <v>350</v>
      </c>
      <c r="AH14" s="166">
        <v>350</v>
      </c>
      <c r="AI14" s="166">
        <v>350</v>
      </c>
      <c r="AJ14" s="166">
        <v>350</v>
      </c>
      <c r="AK14" s="166">
        <v>350</v>
      </c>
      <c r="AL14" s="166">
        <v>350</v>
      </c>
      <c r="AM14" s="166">
        <v>350</v>
      </c>
      <c r="AN14" s="166">
        <v>350</v>
      </c>
      <c r="AO14" s="166">
        <v>350</v>
      </c>
      <c r="AP14" s="166">
        <v>350</v>
      </c>
      <c r="AQ14" s="166">
        <v>350</v>
      </c>
      <c r="AR14" s="166">
        <v>350</v>
      </c>
      <c r="AS14" s="166">
        <v>350</v>
      </c>
      <c r="AT14" s="257"/>
      <c r="AU14" s="166">
        <v>350</v>
      </c>
      <c r="AV14" s="170">
        <v>350</v>
      </c>
      <c r="AW14" s="170">
        <v>350</v>
      </c>
      <c r="AX14" s="170">
        <v>350</v>
      </c>
      <c r="AY14" s="170">
        <v>350</v>
      </c>
      <c r="AZ14" s="170">
        <v>350</v>
      </c>
      <c r="BA14" s="170">
        <v>350</v>
      </c>
      <c r="BB14" s="170">
        <v>350</v>
      </c>
      <c r="BC14" s="170">
        <v>350</v>
      </c>
      <c r="BD14" s="170">
        <v>350</v>
      </c>
      <c r="BE14" s="170">
        <v>350</v>
      </c>
      <c r="BF14" s="170">
        <v>550</v>
      </c>
      <c r="BG14" s="170">
        <v>550</v>
      </c>
      <c r="BH14" s="170">
        <v>182</v>
      </c>
      <c r="BI14" s="170">
        <v>182</v>
      </c>
      <c r="BJ14" s="158">
        <v>19656</v>
      </c>
      <c r="BK14" s="171">
        <v>350</v>
      </c>
      <c r="BL14" s="167">
        <v>350</v>
      </c>
      <c r="BM14" s="167">
        <v>350</v>
      </c>
      <c r="BN14" s="167">
        <v>350</v>
      </c>
      <c r="BO14" s="167">
        <v>350</v>
      </c>
      <c r="BP14" s="167">
        <v>350</v>
      </c>
      <c r="BQ14" s="167">
        <v>350</v>
      </c>
      <c r="BR14" s="135">
        <v>350</v>
      </c>
      <c r="BS14" s="168">
        <v>182</v>
      </c>
      <c r="BT14" s="162">
        <v>2982</v>
      </c>
      <c r="BU14" s="173">
        <v>350</v>
      </c>
      <c r="BV14" s="174">
        <v>350</v>
      </c>
      <c r="BW14" s="175">
        <v>700</v>
      </c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61"/>
      <c r="DA14" s="147"/>
      <c r="DB14" s="147"/>
      <c r="DC14" s="147"/>
      <c r="DD14" s="147"/>
      <c r="DE14" s="147"/>
      <c r="DF14" s="147"/>
      <c r="DG14" s="147"/>
      <c r="DH14" s="147"/>
      <c r="DI14" s="147"/>
      <c r="DJ14" s="61"/>
      <c r="DK14" s="147"/>
      <c r="DL14" s="147"/>
      <c r="DM14" s="147"/>
    </row>
    <row r="15" spans="2:117" ht="15" customHeight="1">
      <c r="B15" s="96"/>
      <c r="C15" s="95" t="s">
        <v>128</v>
      </c>
      <c r="D15" s="154">
        <v>228863</v>
      </c>
      <c r="E15" s="155">
        <v>5142</v>
      </c>
      <c r="F15" s="166">
        <v>23</v>
      </c>
      <c r="G15" s="156">
        <v>29</v>
      </c>
      <c r="H15" s="156">
        <v>410</v>
      </c>
      <c r="I15" s="156">
        <v>5555</v>
      </c>
      <c r="J15" s="166">
        <v>63</v>
      </c>
      <c r="K15" s="156">
        <v>105133</v>
      </c>
      <c r="L15" s="156">
        <v>11759</v>
      </c>
      <c r="M15" s="156">
        <v>11</v>
      </c>
      <c r="N15" s="166">
        <v>84</v>
      </c>
      <c r="O15" s="156">
        <v>1646</v>
      </c>
      <c r="P15" s="156">
        <v>8937</v>
      </c>
      <c r="Q15" s="156">
        <v>3579</v>
      </c>
      <c r="R15" s="156">
        <v>1000</v>
      </c>
      <c r="S15" s="156">
        <v>0</v>
      </c>
      <c r="T15" s="156">
        <v>1108</v>
      </c>
      <c r="U15" s="156">
        <v>17</v>
      </c>
      <c r="V15" s="166">
        <v>730</v>
      </c>
      <c r="W15" s="156">
        <v>2010</v>
      </c>
      <c r="X15" s="156">
        <v>1012</v>
      </c>
      <c r="Y15" s="156">
        <v>133</v>
      </c>
      <c r="Z15" s="166">
        <v>30</v>
      </c>
      <c r="AA15" s="156">
        <v>206</v>
      </c>
      <c r="AB15" s="258"/>
      <c r="AC15" s="166">
        <v>195</v>
      </c>
      <c r="AD15" s="156">
        <v>130</v>
      </c>
      <c r="AE15" s="156">
        <v>2231</v>
      </c>
      <c r="AF15" s="156">
        <v>409</v>
      </c>
      <c r="AG15" s="166">
        <v>271</v>
      </c>
      <c r="AH15" s="156">
        <v>171</v>
      </c>
      <c r="AI15" s="156">
        <v>602</v>
      </c>
      <c r="AJ15" s="156">
        <v>1268</v>
      </c>
      <c r="AK15" s="156">
        <v>32</v>
      </c>
      <c r="AL15" s="156">
        <v>416</v>
      </c>
      <c r="AM15" s="156">
        <v>367</v>
      </c>
      <c r="AN15" s="156">
        <v>251</v>
      </c>
      <c r="AO15" s="156">
        <v>3152</v>
      </c>
      <c r="AP15" s="166">
        <v>84</v>
      </c>
      <c r="AQ15" s="156">
        <v>584</v>
      </c>
      <c r="AR15" s="156">
        <v>1004</v>
      </c>
      <c r="AS15" s="156">
        <v>91</v>
      </c>
      <c r="AT15" s="258"/>
      <c r="AU15" s="156">
        <v>1687</v>
      </c>
      <c r="AV15" s="170">
        <v>171</v>
      </c>
      <c r="AW15" s="157">
        <v>461</v>
      </c>
      <c r="AX15" s="157">
        <v>23</v>
      </c>
      <c r="AY15" s="157">
        <v>699</v>
      </c>
      <c r="AZ15" s="157">
        <v>46</v>
      </c>
      <c r="BA15" s="157">
        <v>195</v>
      </c>
      <c r="BB15" s="157">
        <v>290</v>
      </c>
      <c r="BC15" s="157">
        <v>523</v>
      </c>
      <c r="BD15" s="157">
        <v>29767</v>
      </c>
      <c r="BE15" s="157">
        <v>284</v>
      </c>
      <c r="BF15" s="157">
        <v>5195</v>
      </c>
      <c r="BG15" s="157">
        <v>3973</v>
      </c>
      <c r="BH15" s="157">
        <v>21</v>
      </c>
      <c r="BI15" s="157">
        <v>0</v>
      </c>
      <c r="BJ15" s="158">
        <v>204487</v>
      </c>
      <c r="BK15" s="159">
        <v>10852</v>
      </c>
      <c r="BL15" s="167">
        <v>1</v>
      </c>
      <c r="BM15" s="160">
        <v>2286</v>
      </c>
      <c r="BN15" s="160">
        <v>1350</v>
      </c>
      <c r="BO15" s="167" t="s">
        <v>306</v>
      </c>
      <c r="BP15" s="167">
        <v>483</v>
      </c>
      <c r="BQ15" s="160">
        <v>684</v>
      </c>
      <c r="BR15" s="134">
        <v>2759</v>
      </c>
      <c r="BS15" s="161">
        <v>2445</v>
      </c>
      <c r="BT15" s="162">
        <v>20863</v>
      </c>
      <c r="BU15" s="163">
        <v>83</v>
      </c>
      <c r="BV15" s="164">
        <v>3429</v>
      </c>
      <c r="BW15" s="165">
        <v>3513</v>
      </c>
      <c r="BX15" s="147"/>
      <c r="BY15" s="147"/>
      <c r="BZ15" s="61"/>
      <c r="CA15" s="147"/>
      <c r="CB15" s="147"/>
      <c r="CC15" s="147"/>
      <c r="CD15" s="147"/>
      <c r="CE15" s="61"/>
      <c r="CF15" s="147"/>
      <c r="CG15" s="147"/>
      <c r="CH15" s="61"/>
      <c r="CI15" s="147"/>
      <c r="CJ15" s="147"/>
      <c r="CK15" s="61"/>
      <c r="CL15" s="147"/>
      <c r="CM15" s="147"/>
      <c r="CN15" s="147"/>
      <c r="CO15" s="147"/>
      <c r="CP15" s="147"/>
      <c r="CQ15" s="147"/>
      <c r="CR15" s="147"/>
      <c r="CS15" s="147"/>
      <c r="CT15" s="61"/>
      <c r="CU15" s="147"/>
      <c r="CV15" s="61"/>
      <c r="CW15" s="61"/>
      <c r="CX15" s="147"/>
      <c r="CY15" s="147"/>
      <c r="CZ15" s="61"/>
      <c r="DA15" s="61"/>
      <c r="DB15" s="147"/>
      <c r="DC15" s="61"/>
      <c r="DD15" s="61"/>
      <c r="DE15" s="147"/>
      <c r="DF15" s="147"/>
      <c r="DG15" s="147"/>
      <c r="DH15" s="61"/>
      <c r="DI15" s="61"/>
      <c r="DJ15" s="61"/>
      <c r="DK15" s="147"/>
      <c r="DL15" s="61"/>
      <c r="DM15" s="61"/>
    </row>
    <row r="16" spans="2:117" ht="15" customHeight="1">
      <c r="B16" s="95" t="s">
        <v>129</v>
      </c>
      <c r="C16" s="95"/>
      <c r="D16" s="154">
        <v>5215971</v>
      </c>
      <c r="E16" s="155">
        <v>66373</v>
      </c>
      <c r="F16" s="156">
        <v>64206</v>
      </c>
      <c r="G16" s="156">
        <v>43319</v>
      </c>
      <c r="H16" s="156">
        <v>148216</v>
      </c>
      <c r="I16" s="156">
        <v>114123</v>
      </c>
      <c r="J16" s="156">
        <v>50357</v>
      </c>
      <c r="K16" s="156">
        <v>379964</v>
      </c>
      <c r="L16" s="156">
        <v>156089</v>
      </c>
      <c r="M16" s="156">
        <v>76265</v>
      </c>
      <c r="N16" s="156">
        <v>77161</v>
      </c>
      <c r="O16" s="156">
        <v>55086</v>
      </c>
      <c r="P16" s="156">
        <v>23851</v>
      </c>
      <c r="Q16" s="156">
        <v>80335</v>
      </c>
      <c r="R16" s="156">
        <v>71608</v>
      </c>
      <c r="S16" s="156">
        <v>77371</v>
      </c>
      <c r="T16" s="156">
        <v>71305</v>
      </c>
      <c r="U16" s="156">
        <v>179141</v>
      </c>
      <c r="V16" s="156">
        <v>109994</v>
      </c>
      <c r="W16" s="156">
        <v>39951</v>
      </c>
      <c r="X16" s="156">
        <v>30344</v>
      </c>
      <c r="Y16" s="156">
        <v>72229</v>
      </c>
      <c r="Z16" s="156">
        <v>61985</v>
      </c>
      <c r="AA16" s="156">
        <v>53463</v>
      </c>
      <c r="AB16" s="156">
        <v>63405</v>
      </c>
      <c r="AC16" s="156">
        <v>45110</v>
      </c>
      <c r="AD16" s="156">
        <v>37715</v>
      </c>
      <c r="AE16" s="156">
        <v>38452</v>
      </c>
      <c r="AF16" s="156">
        <v>51821</v>
      </c>
      <c r="AG16" s="156">
        <v>33442</v>
      </c>
      <c r="AH16" s="156">
        <v>51669</v>
      </c>
      <c r="AI16" s="156">
        <v>61918</v>
      </c>
      <c r="AJ16" s="156">
        <v>53942</v>
      </c>
      <c r="AK16" s="156">
        <v>132932</v>
      </c>
      <c r="AL16" s="156">
        <v>88836</v>
      </c>
      <c r="AM16" s="156">
        <v>31423</v>
      </c>
      <c r="AN16" s="156">
        <v>65986</v>
      </c>
      <c r="AO16" s="156">
        <v>94112</v>
      </c>
      <c r="AP16" s="156">
        <v>38067</v>
      </c>
      <c r="AQ16" s="156">
        <v>46608</v>
      </c>
      <c r="AR16" s="156">
        <v>35411</v>
      </c>
      <c r="AS16" s="156">
        <v>70957</v>
      </c>
      <c r="AT16" s="156">
        <v>29518</v>
      </c>
      <c r="AU16" s="156">
        <v>50198</v>
      </c>
      <c r="AV16" s="157">
        <v>40014</v>
      </c>
      <c r="AW16" s="157">
        <v>82004</v>
      </c>
      <c r="AX16" s="157">
        <v>28576</v>
      </c>
      <c r="AY16" s="157">
        <v>36440</v>
      </c>
      <c r="AZ16" s="157">
        <v>29179</v>
      </c>
      <c r="BA16" s="157">
        <v>64373</v>
      </c>
      <c r="BB16" s="157">
        <v>93850</v>
      </c>
      <c r="BC16" s="157">
        <v>158499</v>
      </c>
      <c r="BD16" s="157">
        <v>391825</v>
      </c>
      <c r="BE16" s="157">
        <v>80654</v>
      </c>
      <c r="BF16" s="157">
        <v>73665</v>
      </c>
      <c r="BG16" s="157">
        <v>61982</v>
      </c>
      <c r="BH16" s="157">
        <v>88537</v>
      </c>
      <c r="BI16" s="157">
        <v>26197</v>
      </c>
      <c r="BJ16" s="158">
        <v>4480076</v>
      </c>
      <c r="BK16" s="159">
        <v>326752</v>
      </c>
      <c r="BL16" s="160">
        <v>49717</v>
      </c>
      <c r="BM16" s="160">
        <v>38569</v>
      </c>
      <c r="BN16" s="160">
        <v>28224</v>
      </c>
      <c r="BO16" s="160">
        <v>21494</v>
      </c>
      <c r="BP16" s="160">
        <v>19328</v>
      </c>
      <c r="BQ16" s="160">
        <v>19227</v>
      </c>
      <c r="BR16" s="161">
        <v>45099</v>
      </c>
      <c r="BS16" s="161">
        <v>49756</v>
      </c>
      <c r="BT16" s="162">
        <v>598169</v>
      </c>
      <c r="BU16" s="163">
        <v>72703</v>
      </c>
      <c r="BV16" s="164">
        <v>65023</v>
      </c>
      <c r="BW16" s="165">
        <v>137726</v>
      </c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</row>
    <row r="17" spans="2:117" ht="15" customHeight="1">
      <c r="B17" s="95" t="s">
        <v>130</v>
      </c>
      <c r="C17" s="95"/>
      <c r="D17" s="154">
        <v>751698</v>
      </c>
      <c r="E17" s="155">
        <v>12161</v>
      </c>
      <c r="F17" s="156">
        <v>11868</v>
      </c>
      <c r="G17" s="156">
        <v>5455</v>
      </c>
      <c r="H17" s="156">
        <v>27013</v>
      </c>
      <c r="I17" s="156">
        <v>35888</v>
      </c>
      <c r="J17" s="156">
        <v>7581</v>
      </c>
      <c r="K17" s="156">
        <v>28895</v>
      </c>
      <c r="L17" s="156">
        <v>11999</v>
      </c>
      <c r="M17" s="156">
        <v>7402</v>
      </c>
      <c r="N17" s="156">
        <v>4653</v>
      </c>
      <c r="O17" s="156">
        <v>15973</v>
      </c>
      <c r="P17" s="156">
        <v>3327</v>
      </c>
      <c r="Q17" s="156">
        <v>12999</v>
      </c>
      <c r="R17" s="156">
        <v>3727</v>
      </c>
      <c r="S17" s="156">
        <v>14609</v>
      </c>
      <c r="T17" s="156">
        <v>2864</v>
      </c>
      <c r="U17" s="156">
        <v>14338</v>
      </c>
      <c r="V17" s="156">
        <v>9794</v>
      </c>
      <c r="W17" s="156">
        <v>2369</v>
      </c>
      <c r="X17" s="156">
        <v>3479</v>
      </c>
      <c r="Y17" s="156">
        <v>6956</v>
      </c>
      <c r="Z17" s="156">
        <v>7885</v>
      </c>
      <c r="AA17" s="156">
        <v>5080</v>
      </c>
      <c r="AB17" s="156">
        <v>7497</v>
      </c>
      <c r="AC17" s="156">
        <v>5963</v>
      </c>
      <c r="AD17" s="156">
        <v>3572</v>
      </c>
      <c r="AE17" s="156">
        <v>3758</v>
      </c>
      <c r="AF17" s="156">
        <v>4102</v>
      </c>
      <c r="AG17" s="156">
        <v>3644</v>
      </c>
      <c r="AH17" s="156">
        <v>6604</v>
      </c>
      <c r="AI17" s="156">
        <v>5194</v>
      </c>
      <c r="AJ17" s="156">
        <v>6948</v>
      </c>
      <c r="AK17" s="156">
        <v>13443</v>
      </c>
      <c r="AL17" s="156">
        <v>10320</v>
      </c>
      <c r="AM17" s="156">
        <v>3336</v>
      </c>
      <c r="AN17" s="156">
        <v>8054</v>
      </c>
      <c r="AO17" s="156">
        <v>14949</v>
      </c>
      <c r="AP17" s="156">
        <v>7733</v>
      </c>
      <c r="AQ17" s="156">
        <v>4834</v>
      </c>
      <c r="AR17" s="156">
        <v>2986</v>
      </c>
      <c r="AS17" s="156">
        <v>11697</v>
      </c>
      <c r="AT17" s="156">
        <v>5134</v>
      </c>
      <c r="AU17" s="156">
        <v>8657</v>
      </c>
      <c r="AV17" s="157">
        <v>2336</v>
      </c>
      <c r="AW17" s="157">
        <v>6997</v>
      </c>
      <c r="AX17" s="157">
        <v>2404</v>
      </c>
      <c r="AY17" s="157">
        <v>3049</v>
      </c>
      <c r="AZ17" s="157">
        <v>2814</v>
      </c>
      <c r="BA17" s="157">
        <v>9635</v>
      </c>
      <c r="BB17" s="157">
        <v>9774</v>
      </c>
      <c r="BC17" s="157">
        <v>10151</v>
      </c>
      <c r="BD17" s="157">
        <v>56139</v>
      </c>
      <c r="BE17" s="157">
        <v>11817</v>
      </c>
      <c r="BF17" s="157">
        <v>19083</v>
      </c>
      <c r="BG17" s="157">
        <v>17045</v>
      </c>
      <c r="BH17" s="157">
        <v>5620</v>
      </c>
      <c r="BI17" s="157">
        <v>4710</v>
      </c>
      <c r="BJ17" s="158">
        <v>556342</v>
      </c>
      <c r="BK17" s="159">
        <v>64570</v>
      </c>
      <c r="BL17" s="160">
        <v>16908</v>
      </c>
      <c r="BM17" s="160">
        <v>14507</v>
      </c>
      <c r="BN17" s="160">
        <v>14104</v>
      </c>
      <c r="BO17" s="160">
        <v>9305</v>
      </c>
      <c r="BP17" s="160">
        <v>7039</v>
      </c>
      <c r="BQ17" s="160">
        <v>6227</v>
      </c>
      <c r="BR17" s="161">
        <v>8435</v>
      </c>
      <c r="BS17" s="161">
        <v>21834</v>
      </c>
      <c r="BT17" s="162">
        <v>162932</v>
      </c>
      <c r="BU17" s="163">
        <v>10396</v>
      </c>
      <c r="BV17" s="164">
        <v>22027</v>
      </c>
      <c r="BW17" s="165">
        <v>32423</v>
      </c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2:117" ht="15" customHeight="1">
      <c r="B18" s="95" t="s">
        <v>270</v>
      </c>
      <c r="C18" s="95"/>
      <c r="D18" s="176">
        <v>1134</v>
      </c>
      <c r="E18" s="177" t="s">
        <v>306</v>
      </c>
      <c r="F18" s="178" t="s">
        <v>306</v>
      </c>
      <c r="G18" s="178" t="s">
        <v>306</v>
      </c>
      <c r="H18" s="178" t="s">
        <v>306</v>
      </c>
      <c r="I18" s="178" t="s">
        <v>306</v>
      </c>
      <c r="J18" s="178" t="s">
        <v>306</v>
      </c>
      <c r="K18" s="178">
        <v>188</v>
      </c>
      <c r="L18" s="178" t="s">
        <v>306</v>
      </c>
      <c r="M18" s="178" t="s">
        <v>306</v>
      </c>
      <c r="N18" s="178" t="s">
        <v>306</v>
      </c>
      <c r="O18" s="178" t="s">
        <v>306</v>
      </c>
      <c r="P18" s="178" t="s">
        <v>306</v>
      </c>
      <c r="Q18" s="178" t="s">
        <v>306</v>
      </c>
      <c r="R18" s="178" t="s">
        <v>306</v>
      </c>
      <c r="S18" s="178" t="s">
        <v>306</v>
      </c>
      <c r="T18" s="178" t="s">
        <v>306</v>
      </c>
      <c r="U18" s="178" t="s">
        <v>306</v>
      </c>
      <c r="V18" s="178" t="s">
        <v>306</v>
      </c>
      <c r="W18" s="178" t="s">
        <v>306</v>
      </c>
      <c r="X18" s="178" t="s">
        <v>306</v>
      </c>
      <c r="Y18" s="178" t="s">
        <v>306</v>
      </c>
      <c r="Z18" s="178" t="s">
        <v>306</v>
      </c>
      <c r="AA18" s="178" t="s">
        <v>306</v>
      </c>
      <c r="AB18" s="178" t="s">
        <v>306</v>
      </c>
      <c r="AC18" s="178" t="s">
        <v>306</v>
      </c>
      <c r="AD18" s="178" t="s">
        <v>306</v>
      </c>
      <c r="AE18" s="178" t="s">
        <v>306</v>
      </c>
      <c r="AF18" s="178" t="s">
        <v>306</v>
      </c>
      <c r="AG18" s="178" t="s">
        <v>306</v>
      </c>
      <c r="AH18" s="178" t="s">
        <v>306</v>
      </c>
      <c r="AI18" s="178" t="s">
        <v>306</v>
      </c>
      <c r="AJ18" s="178" t="s">
        <v>306</v>
      </c>
      <c r="AK18" s="178" t="s">
        <v>306</v>
      </c>
      <c r="AL18" s="178" t="s">
        <v>306</v>
      </c>
      <c r="AM18" s="178" t="s">
        <v>306</v>
      </c>
      <c r="AN18" s="178">
        <v>150</v>
      </c>
      <c r="AO18" s="178" t="s">
        <v>306</v>
      </c>
      <c r="AP18" s="178" t="s">
        <v>306</v>
      </c>
      <c r="AQ18" s="178" t="s">
        <v>306</v>
      </c>
      <c r="AR18" s="178" t="s">
        <v>306</v>
      </c>
      <c r="AS18" s="156" t="s">
        <v>306</v>
      </c>
      <c r="AT18" s="156" t="s">
        <v>306</v>
      </c>
      <c r="AU18" s="156" t="s">
        <v>306</v>
      </c>
      <c r="AV18" s="157" t="s">
        <v>306</v>
      </c>
      <c r="AW18" s="157" t="s">
        <v>306</v>
      </c>
      <c r="AX18" s="157">
        <v>549</v>
      </c>
      <c r="AY18" s="157" t="s">
        <v>306</v>
      </c>
      <c r="AZ18" s="157" t="s">
        <v>306</v>
      </c>
      <c r="BA18" s="157">
        <v>245</v>
      </c>
      <c r="BB18" s="157" t="s">
        <v>306</v>
      </c>
      <c r="BC18" s="157" t="s">
        <v>306</v>
      </c>
      <c r="BD18" s="157" t="s">
        <v>306</v>
      </c>
      <c r="BE18" s="157" t="s">
        <v>306</v>
      </c>
      <c r="BF18" s="157" t="s">
        <v>306</v>
      </c>
      <c r="BG18" s="157" t="s">
        <v>306</v>
      </c>
      <c r="BH18" s="157" t="s">
        <v>306</v>
      </c>
      <c r="BI18" s="157" t="s">
        <v>306</v>
      </c>
      <c r="BJ18" s="158">
        <v>1134</v>
      </c>
      <c r="BK18" s="159" t="s">
        <v>306</v>
      </c>
      <c r="BL18" s="160" t="s">
        <v>306</v>
      </c>
      <c r="BM18" s="160" t="s">
        <v>306</v>
      </c>
      <c r="BN18" s="160" t="s">
        <v>306</v>
      </c>
      <c r="BO18" s="160" t="s">
        <v>306</v>
      </c>
      <c r="BP18" s="160" t="s">
        <v>306</v>
      </c>
      <c r="BQ18" s="160" t="s">
        <v>306</v>
      </c>
      <c r="BR18" s="161" t="s">
        <v>306</v>
      </c>
      <c r="BS18" s="161" t="s">
        <v>306</v>
      </c>
      <c r="BT18" s="162" t="s">
        <v>306</v>
      </c>
      <c r="BU18" s="163" t="s">
        <v>306</v>
      </c>
      <c r="BV18" s="164" t="s">
        <v>306</v>
      </c>
      <c r="BW18" s="165" t="s">
        <v>306</v>
      </c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61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</row>
    <row r="19" spans="2:117" ht="15" customHeight="1">
      <c r="B19" s="114" t="s">
        <v>248</v>
      </c>
      <c r="C19" s="114"/>
      <c r="D19" s="176">
        <v>4463138</v>
      </c>
      <c r="E19" s="177">
        <v>54211</v>
      </c>
      <c r="F19" s="178">
        <v>52337</v>
      </c>
      <c r="G19" s="178">
        <v>37864</v>
      </c>
      <c r="H19" s="178">
        <v>121203</v>
      </c>
      <c r="I19" s="178">
        <v>78235</v>
      </c>
      <c r="J19" s="178">
        <v>42776</v>
      </c>
      <c r="K19" s="178">
        <v>350880</v>
      </c>
      <c r="L19" s="178">
        <v>144089</v>
      </c>
      <c r="M19" s="178">
        <v>68863</v>
      </c>
      <c r="N19" s="178">
        <v>72507</v>
      </c>
      <c r="O19" s="178">
        <v>39112</v>
      </c>
      <c r="P19" s="178">
        <v>20524</v>
      </c>
      <c r="Q19" s="178">
        <v>67335</v>
      </c>
      <c r="R19" s="178">
        <v>67880</v>
      </c>
      <c r="S19" s="178">
        <v>62761</v>
      </c>
      <c r="T19" s="178">
        <v>68441</v>
      </c>
      <c r="U19" s="178">
        <v>164802</v>
      </c>
      <c r="V19" s="178">
        <v>100200</v>
      </c>
      <c r="W19" s="178">
        <v>37581</v>
      </c>
      <c r="X19" s="178">
        <v>26865</v>
      </c>
      <c r="Y19" s="178">
        <v>65273</v>
      </c>
      <c r="Z19" s="178">
        <v>54099</v>
      </c>
      <c r="AA19" s="178">
        <v>48383</v>
      </c>
      <c r="AB19" s="178">
        <v>55908</v>
      </c>
      <c r="AC19" s="178">
        <v>39147</v>
      </c>
      <c r="AD19" s="178">
        <v>34142</v>
      </c>
      <c r="AE19" s="178">
        <v>34694</v>
      </c>
      <c r="AF19" s="178">
        <v>47718</v>
      </c>
      <c r="AG19" s="178">
        <v>29797</v>
      </c>
      <c r="AH19" s="178">
        <v>45064</v>
      </c>
      <c r="AI19" s="178">
        <v>56723</v>
      </c>
      <c r="AJ19" s="178">
        <v>46993</v>
      </c>
      <c r="AK19" s="178">
        <v>119488</v>
      </c>
      <c r="AL19" s="178">
        <v>78516</v>
      </c>
      <c r="AM19" s="178">
        <v>28087</v>
      </c>
      <c r="AN19" s="178">
        <v>57781</v>
      </c>
      <c r="AO19" s="178">
        <v>79162</v>
      </c>
      <c r="AP19" s="178">
        <v>30333</v>
      </c>
      <c r="AQ19" s="178">
        <v>41773</v>
      </c>
      <c r="AR19" s="178">
        <v>32424</v>
      </c>
      <c r="AS19" s="156">
        <v>59259</v>
      </c>
      <c r="AT19" s="156">
        <v>24384</v>
      </c>
      <c r="AU19" s="156">
        <v>41540</v>
      </c>
      <c r="AV19" s="157">
        <v>37677</v>
      </c>
      <c r="AW19" s="157">
        <v>75007</v>
      </c>
      <c r="AX19" s="157">
        <v>25621</v>
      </c>
      <c r="AY19" s="157">
        <v>33391</v>
      </c>
      <c r="AZ19" s="157">
        <v>26364</v>
      </c>
      <c r="BA19" s="157">
        <v>54492</v>
      </c>
      <c r="BB19" s="157">
        <v>84075</v>
      </c>
      <c r="BC19" s="157">
        <v>148347</v>
      </c>
      <c r="BD19" s="157">
        <v>335686</v>
      </c>
      <c r="BE19" s="157">
        <v>68837</v>
      </c>
      <c r="BF19" s="157">
        <v>54581</v>
      </c>
      <c r="BG19" s="157">
        <v>44937</v>
      </c>
      <c r="BH19" s="157">
        <v>82917</v>
      </c>
      <c r="BI19" s="157">
        <v>21486</v>
      </c>
      <c r="BJ19" s="158">
        <v>3922599</v>
      </c>
      <c r="BK19" s="159">
        <v>262182</v>
      </c>
      <c r="BL19" s="160">
        <v>32808</v>
      </c>
      <c r="BM19" s="160">
        <v>24061</v>
      </c>
      <c r="BN19" s="160">
        <v>14119</v>
      </c>
      <c r="BO19" s="160">
        <v>12189</v>
      </c>
      <c r="BP19" s="160">
        <v>12289</v>
      </c>
      <c r="BQ19" s="160">
        <v>13000</v>
      </c>
      <c r="BR19" s="161">
        <v>36663</v>
      </c>
      <c r="BS19" s="161">
        <v>27922</v>
      </c>
      <c r="BT19" s="162">
        <v>435236</v>
      </c>
      <c r="BU19" s="163">
        <v>62306</v>
      </c>
      <c r="BV19" s="164">
        <v>42996</v>
      </c>
      <c r="BW19" s="165">
        <v>105302</v>
      </c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</row>
    <row r="20" spans="1:73" s="38" customFormat="1" ht="15" customHeight="1">
      <c r="A20" s="37"/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52"/>
      <c r="N20" s="116"/>
      <c r="O20" s="116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143"/>
      <c r="BI20" s="143"/>
      <c r="BJ20" s="52"/>
      <c r="BK20" s="53"/>
      <c r="BL20" s="53"/>
      <c r="BM20" s="53"/>
      <c r="BN20" s="53"/>
      <c r="BO20" s="53"/>
      <c r="BP20" s="53"/>
      <c r="BQ20" s="53"/>
      <c r="BR20" s="53"/>
      <c r="BS20" s="144"/>
      <c r="BT20" s="54"/>
      <c r="BU20" s="37"/>
    </row>
    <row r="21" spans="1:73" s="38" customFormat="1" ht="15" customHeight="1">
      <c r="A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140"/>
      <c r="BI21" s="140"/>
      <c r="BJ21" s="55"/>
      <c r="BK21" s="35"/>
      <c r="BL21" s="35"/>
      <c r="BM21" s="35"/>
      <c r="BN21" s="35"/>
      <c r="BO21" s="35"/>
      <c r="BP21" s="35"/>
      <c r="BQ21" s="35"/>
      <c r="BR21" s="35"/>
      <c r="BS21" s="140"/>
      <c r="BT21" s="35"/>
      <c r="BU21" s="35"/>
    </row>
    <row r="22" spans="2:72" ht="15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8"/>
      <c r="M22" s="58"/>
      <c r="N22" s="58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5"/>
      <c r="BK22" s="57"/>
      <c r="BL22" s="57"/>
      <c r="BM22" s="57"/>
      <c r="BN22" s="57"/>
      <c r="BO22" s="57"/>
      <c r="BP22" s="57"/>
      <c r="BQ22" s="57"/>
      <c r="BR22" s="57"/>
      <c r="BS22" s="57"/>
      <c r="BT22" s="57"/>
    </row>
    <row r="23" spans="2:63" ht="15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8"/>
      <c r="M23" s="58"/>
      <c r="N23" s="58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5"/>
      <c r="BK23" s="61"/>
    </row>
    <row r="24" spans="2:62" ht="15" customHeight="1">
      <c r="B24" s="60"/>
      <c r="C24" s="56"/>
      <c r="D24" s="56"/>
      <c r="E24" s="56"/>
      <c r="F24" s="56"/>
      <c r="G24" s="56"/>
      <c r="H24" s="56"/>
      <c r="I24" s="56"/>
      <c r="J24" s="56"/>
      <c r="K24" s="56"/>
      <c r="L24" s="58"/>
      <c r="M24" s="58"/>
      <c r="N24" s="58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5"/>
    </row>
    <row r="25" spans="28:62" ht="15" customHeight="1">
      <c r="AB25" s="131"/>
      <c r="BH25" s="59"/>
      <c r="BI25" s="59"/>
      <c r="BJ25" s="55"/>
    </row>
    <row r="26" ht="15" customHeight="1">
      <c r="BJ26" s="55"/>
    </row>
    <row r="27" ht="15" customHeight="1">
      <c r="BJ27" s="55"/>
    </row>
    <row r="28" ht="15" customHeight="1">
      <c r="BJ28" s="55"/>
    </row>
    <row r="29" ht="15" customHeight="1">
      <c r="BJ29" s="55"/>
    </row>
    <row r="30" ht="15" customHeight="1">
      <c r="BJ30" s="55"/>
    </row>
    <row r="31" ht="15" customHeight="1">
      <c r="BJ31" s="55"/>
    </row>
    <row r="32" ht="15" customHeight="1">
      <c r="BJ32" s="55"/>
    </row>
  </sheetData>
  <sheetProtection/>
  <mergeCells count="9">
    <mergeCell ref="B4:C4"/>
    <mergeCell ref="B5:C5"/>
    <mergeCell ref="B8:C8"/>
    <mergeCell ref="AB5:AB15"/>
    <mergeCell ref="AT5:AT15"/>
    <mergeCell ref="BW2:BW4"/>
    <mergeCell ref="D2:D4"/>
    <mergeCell ref="BJ2:BJ4"/>
    <mergeCell ref="BT2:BT4"/>
  </mergeCells>
  <printOptions/>
  <pageMargins left="0.5905511811023623" right="0.5905511811023623" top="0.984251968503937" bottom="0.984251968503937" header="0.5118110236220472" footer="0.5118110236220472"/>
  <pageSetup fitToWidth="2" horizontalDpi="600" verticalDpi="600" orientation="landscape" paperSize="9" scale="52" r:id="rId1"/>
  <colBreaks count="5" manualBreakCount="5">
    <brk id="15" max="18" man="1"/>
    <brk id="26" max="18" man="1"/>
    <brk id="37" max="18" man="1"/>
    <brk id="48" max="18" man="1"/>
    <brk id="6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5"/>
  <sheetViews>
    <sheetView zoomScale="115" zoomScaleNormal="115" zoomScalePageLayoutView="0" workbookViewId="0" topLeftCell="A55">
      <selection activeCell="F77" sqref="F77"/>
    </sheetView>
  </sheetViews>
  <sheetFormatPr defaultColWidth="7.625" defaultRowHeight="19.5" customHeight="1"/>
  <cols>
    <col min="1" max="1" width="1.625" style="65" customWidth="1"/>
    <col min="2" max="2" width="12.25390625" style="49" customWidth="1"/>
    <col min="3" max="3" width="5.25390625" style="49" bestFit="1" customWidth="1"/>
    <col min="4" max="4" width="30.625" style="62" customWidth="1"/>
    <col min="5" max="10" width="13.50390625" style="63" customWidth="1"/>
    <col min="11" max="14" width="13.50390625" style="64" customWidth="1"/>
    <col min="15" max="15" width="13.50390625" style="65" customWidth="1"/>
    <col min="16" max="16384" width="7.625" style="65" customWidth="1"/>
  </cols>
  <sheetData>
    <row r="1" ht="8.25" customHeight="1"/>
    <row r="2" spans="2:15" s="66" customFormat="1" ht="23.25" customHeight="1">
      <c r="B2" s="283" t="s">
        <v>87</v>
      </c>
      <c r="C2" s="273" t="s">
        <v>88</v>
      </c>
      <c r="D2" s="273" t="s">
        <v>228</v>
      </c>
      <c r="E2" s="280" t="s">
        <v>235</v>
      </c>
      <c r="F2" s="280" t="s">
        <v>308</v>
      </c>
      <c r="G2" s="280" t="s">
        <v>309</v>
      </c>
      <c r="H2" s="273" t="s">
        <v>229</v>
      </c>
      <c r="I2" s="273"/>
      <c r="J2" s="273"/>
      <c r="K2" s="273"/>
      <c r="L2" s="123" t="s">
        <v>236</v>
      </c>
      <c r="M2" s="289" t="s">
        <v>187</v>
      </c>
      <c r="N2" s="290"/>
      <c r="O2" s="286" t="s">
        <v>188</v>
      </c>
    </row>
    <row r="3" spans="2:15" s="66" customFormat="1" ht="15.75" customHeight="1">
      <c r="B3" s="284"/>
      <c r="C3" s="273"/>
      <c r="D3" s="273"/>
      <c r="E3" s="281"/>
      <c r="F3" s="281"/>
      <c r="G3" s="281"/>
      <c r="H3" s="273"/>
      <c r="I3" s="273"/>
      <c r="J3" s="273"/>
      <c r="K3" s="273"/>
      <c r="L3" s="124" t="s">
        <v>232</v>
      </c>
      <c r="M3" s="124" t="s">
        <v>233</v>
      </c>
      <c r="N3" s="124" t="s">
        <v>234</v>
      </c>
      <c r="O3" s="287"/>
    </row>
    <row r="4" spans="2:15" ht="33.75" customHeight="1">
      <c r="B4" s="285"/>
      <c r="C4" s="273"/>
      <c r="D4" s="273"/>
      <c r="E4" s="282"/>
      <c r="F4" s="282"/>
      <c r="G4" s="282"/>
      <c r="H4" s="67" t="s">
        <v>310</v>
      </c>
      <c r="I4" s="67" t="s">
        <v>311</v>
      </c>
      <c r="J4" s="67" t="s">
        <v>230</v>
      </c>
      <c r="K4" s="68" t="s">
        <v>231</v>
      </c>
      <c r="L4" s="291" t="s">
        <v>312</v>
      </c>
      <c r="M4" s="292"/>
      <c r="N4" s="293"/>
      <c r="O4" s="288"/>
    </row>
    <row r="5" spans="2:15" ht="15" customHeight="1">
      <c r="B5" s="277" t="s">
        <v>183</v>
      </c>
      <c r="C5" s="50" t="s">
        <v>0</v>
      </c>
      <c r="D5" s="76" t="s">
        <v>133</v>
      </c>
      <c r="E5" s="77">
        <v>2260</v>
      </c>
      <c r="F5" s="130">
        <v>2174</v>
      </c>
      <c r="G5" s="130">
        <v>725</v>
      </c>
      <c r="H5" s="130">
        <v>2890</v>
      </c>
      <c r="I5" s="130">
        <v>2900</v>
      </c>
      <c r="J5" s="130">
        <v>10</v>
      </c>
      <c r="K5" s="180">
        <v>0.003</v>
      </c>
      <c r="L5" s="180">
        <v>0.042</v>
      </c>
      <c r="M5" s="180">
        <v>0.038</v>
      </c>
      <c r="N5" s="180">
        <v>0.044</v>
      </c>
      <c r="O5" s="78" t="s">
        <v>189</v>
      </c>
    </row>
    <row r="6" spans="2:15" ht="15" customHeight="1">
      <c r="B6" s="278"/>
      <c r="C6" s="50" t="s">
        <v>1</v>
      </c>
      <c r="D6" s="76" t="s">
        <v>254</v>
      </c>
      <c r="E6" s="77">
        <v>2130</v>
      </c>
      <c r="F6" s="130">
        <v>2051</v>
      </c>
      <c r="G6" s="130">
        <v>328</v>
      </c>
      <c r="H6" s="130">
        <v>2370</v>
      </c>
      <c r="I6" s="130">
        <v>2380</v>
      </c>
      <c r="J6" s="130">
        <v>10</v>
      </c>
      <c r="K6" s="180">
        <v>0.004</v>
      </c>
      <c r="L6" s="180">
        <v>0.045</v>
      </c>
      <c r="M6" s="180">
        <v>0.043</v>
      </c>
      <c r="N6" s="180">
        <v>0.047</v>
      </c>
      <c r="O6" s="78" t="s">
        <v>189</v>
      </c>
    </row>
    <row r="7" spans="2:15" ht="15" customHeight="1">
      <c r="B7" s="278"/>
      <c r="C7" s="50" t="s">
        <v>2</v>
      </c>
      <c r="D7" s="76" t="s">
        <v>134</v>
      </c>
      <c r="E7" s="77">
        <v>1430</v>
      </c>
      <c r="F7" s="130">
        <v>1389</v>
      </c>
      <c r="G7" s="130">
        <v>420</v>
      </c>
      <c r="H7" s="130">
        <v>1810</v>
      </c>
      <c r="I7" s="130">
        <v>1810</v>
      </c>
      <c r="J7" s="130">
        <v>0</v>
      </c>
      <c r="K7" s="180">
        <v>0</v>
      </c>
      <c r="L7" s="180">
        <v>0.041</v>
      </c>
      <c r="M7" s="180">
        <v>0.039</v>
      </c>
      <c r="N7" s="180">
        <v>0.043</v>
      </c>
      <c r="O7" s="78" t="s">
        <v>189</v>
      </c>
    </row>
    <row r="8" spans="2:15" ht="15" customHeight="1">
      <c r="B8" s="278"/>
      <c r="C8" s="50" t="s">
        <v>3</v>
      </c>
      <c r="D8" s="76" t="s">
        <v>135</v>
      </c>
      <c r="E8" s="77">
        <v>6500</v>
      </c>
      <c r="F8" s="130">
        <v>6316</v>
      </c>
      <c r="G8" s="130">
        <v>1343</v>
      </c>
      <c r="H8" s="130">
        <v>7530</v>
      </c>
      <c r="I8" s="130">
        <v>7660</v>
      </c>
      <c r="J8" s="130">
        <v>130</v>
      </c>
      <c r="K8" s="180">
        <v>0.017</v>
      </c>
      <c r="L8" s="180">
        <v>0.038</v>
      </c>
      <c r="M8" s="180">
        <v>0.036</v>
      </c>
      <c r="N8" s="180">
        <v>0.04</v>
      </c>
      <c r="O8" s="78" t="s">
        <v>189</v>
      </c>
    </row>
    <row r="9" spans="2:15" ht="15" customHeight="1">
      <c r="B9" s="278"/>
      <c r="C9" s="50" t="s">
        <v>4</v>
      </c>
      <c r="D9" s="76" t="s">
        <v>136</v>
      </c>
      <c r="E9" s="77">
        <v>4800</v>
      </c>
      <c r="F9" s="130">
        <v>4630</v>
      </c>
      <c r="G9" s="130">
        <v>1059</v>
      </c>
      <c r="H9" s="130">
        <v>5690</v>
      </c>
      <c r="I9" s="130">
        <v>5690</v>
      </c>
      <c r="J9" s="130">
        <v>0</v>
      </c>
      <c r="K9" s="180">
        <v>0</v>
      </c>
      <c r="L9" s="180">
        <v>0.038</v>
      </c>
      <c r="M9" s="180">
        <v>0.036</v>
      </c>
      <c r="N9" s="180">
        <v>0.04</v>
      </c>
      <c r="O9" s="78" t="s">
        <v>189</v>
      </c>
    </row>
    <row r="10" spans="2:15" ht="15" customHeight="1">
      <c r="B10" s="278"/>
      <c r="C10" s="50" t="s">
        <v>5</v>
      </c>
      <c r="D10" s="76" t="s">
        <v>137</v>
      </c>
      <c r="E10" s="77">
        <v>1800</v>
      </c>
      <c r="F10" s="130">
        <v>1758</v>
      </c>
      <c r="G10" s="130">
        <v>431</v>
      </c>
      <c r="H10" s="130">
        <v>2190</v>
      </c>
      <c r="I10" s="130">
        <v>2190</v>
      </c>
      <c r="J10" s="130">
        <v>0</v>
      </c>
      <c r="K10" s="180">
        <v>0</v>
      </c>
      <c r="L10" s="180">
        <v>0.04</v>
      </c>
      <c r="M10" s="180">
        <v>0.038</v>
      </c>
      <c r="N10" s="180">
        <v>0.042</v>
      </c>
      <c r="O10" s="78" t="s">
        <v>189</v>
      </c>
    </row>
    <row r="11" spans="2:15" ht="15" customHeight="1">
      <c r="B11" s="278"/>
      <c r="C11" s="50" t="s">
        <v>6</v>
      </c>
      <c r="D11" s="76" t="s">
        <v>138</v>
      </c>
      <c r="E11" s="77">
        <v>13990</v>
      </c>
      <c r="F11" s="130">
        <v>14730</v>
      </c>
      <c r="G11" s="130">
        <v>1569</v>
      </c>
      <c r="H11" s="130">
        <v>16300</v>
      </c>
      <c r="I11" s="130">
        <v>16300</v>
      </c>
      <c r="J11" s="130">
        <v>0</v>
      </c>
      <c r="K11" s="180">
        <v>0</v>
      </c>
      <c r="L11" s="180">
        <v>0.038</v>
      </c>
      <c r="M11" s="180">
        <v>0.035</v>
      </c>
      <c r="N11" s="180">
        <v>0.04</v>
      </c>
      <c r="O11" s="78" t="s">
        <v>189</v>
      </c>
    </row>
    <row r="12" spans="2:15" ht="15" customHeight="1">
      <c r="B12" s="278"/>
      <c r="C12" s="50" t="s">
        <v>7</v>
      </c>
      <c r="D12" s="76" t="s">
        <v>139</v>
      </c>
      <c r="E12" s="77">
        <v>5760</v>
      </c>
      <c r="F12" s="130">
        <v>6056</v>
      </c>
      <c r="G12" s="130">
        <v>193</v>
      </c>
      <c r="H12" s="130">
        <v>6190</v>
      </c>
      <c r="I12" s="130">
        <v>6250</v>
      </c>
      <c r="J12" s="130">
        <v>60</v>
      </c>
      <c r="K12" s="180">
        <v>0.01</v>
      </c>
      <c r="L12" s="180">
        <v>0.043</v>
      </c>
      <c r="M12" s="180">
        <v>0.041</v>
      </c>
      <c r="N12" s="180">
        <v>0.045</v>
      </c>
      <c r="O12" s="78" t="s">
        <v>189</v>
      </c>
    </row>
    <row r="13" spans="2:15" ht="15" customHeight="1">
      <c r="B13" s="278"/>
      <c r="C13" s="50" t="s">
        <v>8</v>
      </c>
      <c r="D13" s="76" t="s">
        <v>140</v>
      </c>
      <c r="E13" s="77">
        <v>2860</v>
      </c>
      <c r="F13" s="130">
        <v>3011</v>
      </c>
      <c r="G13" s="130">
        <v>188</v>
      </c>
      <c r="H13" s="130">
        <v>3200</v>
      </c>
      <c r="I13" s="130">
        <v>3200</v>
      </c>
      <c r="J13" s="130">
        <v>0</v>
      </c>
      <c r="K13" s="180">
        <v>0</v>
      </c>
      <c r="L13" s="180">
        <v>0.042</v>
      </c>
      <c r="M13" s="180">
        <v>0.04</v>
      </c>
      <c r="N13" s="180">
        <v>0.044</v>
      </c>
      <c r="O13" s="78" t="s">
        <v>189</v>
      </c>
    </row>
    <row r="14" spans="2:15" ht="15" customHeight="1">
      <c r="B14" s="278"/>
      <c r="C14" s="50" t="s">
        <v>9</v>
      </c>
      <c r="D14" s="76" t="s">
        <v>141</v>
      </c>
      <c r="E14" s="77">
        <v>2780</v>
      </c>
      <c r="F14" s="130">
        <v>2871</v>
      </c>
      <c r="G14" s="130">
        <v>308</v>
      </c>
      <c r="H14" s="130">
        <v>3180</v>
      </c>
      <c r="I14" s="130">
        <v>3180</v>
      </c>
      <c r="J14" s="130">
        <v>0</v>
      </c>
      <c r="K14" s="180">
        <v>0</v>
      </c>
      <c r="L14" s="180">
        <v>0.04</v>
      </c>
      <c r="M14" s="180">
        <v>0.038</v>
      </c>
      <c r="N14" s="180">
        <v>0.042</v>
      </c>
      <c r="O14" s="78" t="s">
        <v>189</v>
      </c>
    </row>
    <row r="15" spans="2:15" ht="15" customHeight="1">
      <c r="B15" s="278"/>
      <c r="C15" s="50" t="s">
        <v>10</v>
      </c>
      <c r="D15" s="76" t="s">
        <v>142</v>
      </c>
      <c r="E15" s="77">
        <v>2260</v>
      </c>
      <c r="F15" s="130">
        <v>2234</v>
      </c>
      <c r="G15" s="130">
        <v>275</v>
      </c>
      <c r="H15" s="130">
        <v>2500</v>
      </c>
      <c r="I15" s="130">
        <v>2510</v>
      </c>
      <c r="J15" s="130">
        <v>10</v>
      </c>
      <c r="K15" s="180">
        <v>0.004</v>
      </c>
      <c r="L15" s="180">
        <v>0.043</v>
      </c>
      <c r="M15" s="180">
        <v>0.041</v>
      </c>
      <c r="N15" s="180">
        <v>0.045</v>
      </c>
      <c r="O15" s="78" t="s">
        <v>189</v>
      </c>
    </row>
    <row r="16" spans="2:15" ht="15" customHeight="1">
      <c r="B16" s="278"/>
      <c r="C16" s="50" t="s">
        <v>12</v>
      </c>
      <c r="D16" s="76" t="s">
        <v>144</v>
      </c>
      <c r="E16" s="77">
        <v>2520</v>
      </c>
      <c r="F16" s="130">
        <v>2703</v>
      </c>
      <c r="G16" s="130">
        <v>156</v>
      </c>
      <c r="H16" s="130">
        <v>2760</v>
      </c>
      <c r="I16" s="130">
        <v>2860</v>
      </c>
      <c r="J16" s="130">
        <v>100</v>
      </c>
      <c r="K16" s="180">
        <v>0.036</v>
      </c>
      <c r="L16" s="180">
        <v>0.048</v>
      </c>
      <c r="M16" s="180">
        <v>0.046</v>
      </c>
      <c r="N16" s="180">
        <v>0.05</v>
      </c>
      <c r="O16" s="78" t="s">
        <v>189</v>
      </c>
    </row>
    <row r="17" spans="2:15" ht="15" customHeight="1">
      <c r="B17" s="278"/>
      <c r="C17" s="50" t="s">
        <v>39</v>
      </c>
      <c r="D17" s="76" t="s">
        <v>145</v>
      </c>
      <c r="E17" s="77">
        <v>3510</v>
      </c>
      <c r="F17" s="130">
        <v>3649</v>
      </c>
      <c r="G17" s="130">
        <v>-59</v>
      </c>
      <c r="H17" s="130">
        <v>3590</v>
      </c>
      <c r="I17" s="130">
        <v>3590</v>
      </c>
      <c r="J17" s="130">
        <v>0</v>
      </c>
      <c r="K17" s="180">
        <v>0</v>
      </c>
      <c r="L17" s="180">
        <v>0.038</v>
      </c>
      <c r="M17" s="180">
        <v>0.036</v>
      </c>
      <c r="N17" s="180">
        <v>0.04</v>
      </c>
      <c r="O17" s="78" t="s">
        <v>189</v>
      </c>
    </row>
    <row r="18" spans="2:15" ht="15" customHeight="1">
      <c r="B18" s="278"/>
      <c r="C18" s="50" t="s">
        <v>42</v>
      </c>
      <c r="D18" s="76" t="s">
        <v>147</v>
      </c>
      <c r="E18" s="77">
        <v>2827</v>
      </c>
      <c r="F18" s="130">
        <v>2858</v>
      </c>
      <c r="G18" s="130">
        <v>251</v>
      </c>
      <c r="H18" s="130">
        <v>3110</v>
      </c>
      <c r="I18" s="130">
        <v>3110</v>
      </c>
      <c r="J18" s="130">
        <v>0</v>
      </c>
      <c r="K18" s="180">
        <v>0</v>
      </c>
      <c r="L18" s="180">
        <v>0.042</v>
      </c>
      <c r="M18" s="180">
        <v>0.04</v>
      </c>
      <c r="N18" s="180">
        <v>0.044</v>
      </c>
      <c r="O18" s="78" t="s">
        <v>189</v>
      </c>
    </row>
    <row r="19" spans="2:15" ht="15" customHeight="1">
      <c r="B19" s="278"/>
      <c r="C19" s="50" t="s">
        <v>43</v>
      </c>
      <c r="D19" s="76" t="s">
        <v>148</v>
      </c>
      <c r="E19" s="77">
        <v>7396</v>
      </c>
      <c r="F19" s="130">
        <v>7436</v>
      </c>
      <c r="G19" s="130">
        <v>2203</v>
      </c>
      <c r="H19" s="130">
        <v>9630</v>
      </c>
      <c r="I19" s="130">
        <v>9640</v>
      </c>
      <c r="J19" s="130">
        <v>10</v>
      </c>
      <c r="K19" s="180">
        <v>0.001</v>
      </c>
      <c r="L19" s="180">
        <v>0.037</v>
      </c>
      <c r="M19" s="180">
        <v>0.035</v>
      </c>
      <c r="N19" s="180">
        <v>0.039</v>
      </c>
      <c r="O19" s="78" t="s">
        <v>190</v>
      </c>
    </row>
    <row r="20" spans="2:15" ht="15" customHeight="1">
      <c r="B20" s="278"/>
      <c r="C20" s="50" t="s">
        <v>44</v>
      </c>
      <c r="D20" s="76" t="s">
        <v>256</v>
      </c>
      <c r="E20" s="77">
        <v>5230</v>
      </c>
      <c r="F20" s="130">
        <v>5409</v>
      </c>
      <c r="G20" s="130">
        <v>80</v>
      </c>
      <c r="H20" s="130">
        <v>5490</v>
      </c>
      <c r="I20" s="130">
        <v>5490</v>
      </c>
      <c r="J20" s="130">
        <v>0</v>
      </c>
      <c r="K20" s="180">
        <v>0</v>
      </c>
      <c r="L20" s="180">
        <v>0.04</v>
      </c>
      <c r="M20" s="180">
        <v>0.037</v>
      </c>
      <c r="N20" s="180">
        <v>0.041</v>
      </c>
      <c r="O20" s="78" t="s">
        <v>189</v>
      </c>
    </row>
    <row r="21" spans="2:15" ht="15" customHeight="1">
      <c r="B21" s="278"/>
      <c r="C21" s="50" t="s">
        <v>45</v>
      </c>
      <c r="D21" s="76" t="s">
        <v>149</v>
      </c>
      <c r="E21" s="77">
        <v>1850</v>
      </c>
      <c r="F21" s="130">
        <v>1947</v>
      </c>
      <c r="G21" s="130">
        <v>12</v>
      </c>
      <c r="H21" s="130">
        <v>1960</v>
      </c>
      <c r="I21" s="130">
        <v>1960</v>
      </c>
      <c r="J21" s="130">
        <v>0</v>
      </c>
      <c r="K21" s="180">
        <v>0</v>
      </c>
      <c r="L21" s="180">
        <v>0.04</v>
      </c>
      <c r="M21" s="180">
        <v>0.038</v>
      </c>
      <c r="N21" s="180">
        <v>0.042</v>
      </c>
      <c r="O21" s="78" t="s">
        <v>189</v>
      </c>
    </row>
    <row r="22" spans="2:15" ht="15" customHeight="1">
      <c r="B22" s="278"/>
      <c r="C22" s="50" t="s">
        <v>46</v>
      </c>
      <c r="D22" s="76" t="s">
        <v>258</v>
      </c>
      <c r="E22" s="77">
        <v>1240</v>
      </c>
      <c r="F22" s="130">
        <v>1295</v>
      </c>
      <c r="G22" s="130">
        <v>-25</v>
      </c>
      <c r="H22" s="130">
        <v>1270</v>
      </c>
      <c r="I22" s="130">
        <v>1270</v>
      </c>
      <c r="J22" s="130">
        <v>0</v>
      </c>
      <c r="K22" s="180">
        <v>0</v>
      </c>
      <c r="L22" s="180">
        <v>0.042</v>
      </c>
      <c r="M22" s="180">
        <v>0.04</v>
      </c>
      <c r="N22" s="180">
        <v>0.044</v>
      </c>
      <c r="O22" s="78" t="s">
        <v>189</v>
      </c>
    </row>
    <row r="23" spans="2:15" ht="15" customHeight="1">
      <c r="B23" s="278"/>
      <c r="C23" s="50" t="s">
        <v>47</v>
      </c>
      <c r="D23" s="76" t="s">
        <v>150</v>
      </c>
      <c r="E23" s="77">
        <v>2810</v>
      </c>
      <c r="F23" s="130">
        <v>2841</v>
      </c>
      <c r="G23" s="130">
        <v>158</v>
      </c>
      <c r="H23" s="130">
        <v>3000</v>
      </c>
      <c r="I23" s="130">
        <v>3000</v>
      </c>
      <c r="J23" s="130">
        <v>0</v>
      </c>
      <c r="K23" s="180">
        <v>0</v>
      </c>
      <c r="L23" s="180">
        <v>0.043</v>
      </c>
      <c r="M23" s="180">
        <v>0.041</v>
      </c>
      <c r="N23" s="180">
        <v>0.045</v>
      </c>
      <c r="O23" s="78" t="s">
        <v>189</v>
      </c>
    </row>
    <row r="24" spans="2:15" ht="15" customHeight="1">
      <c r="B24" s="278"/>
      <c r="C24" s="50" t="s">
        <v>48</v>
      </c>
      <c r="D24" s="76" t="s">
        <v>151</v>
      </c>
      <c r="E24" s="77">
        <v>2640</v>
      </c>
      <c r="F24" s="130">
        <v>2737</v>
      </c>
      <c r="G24" s="130">
        <v>-37</v>
      </c>
      <c r="H24" s="130">
        <v>2700</v>
      </c>
      <c r="I24" s="130">
        <v>2700</v>
      </c>
      <c r="J24" s="130">
        <v>0</v>
      </c>
      <c r="K24" s="180">
        <v>0</v>
      </c>
      <c r="L24" s="180">
        <v>0.043</v>
      </c>
      <c r="M24" s="180">
        <v>0.041</v>
      </c>
      <c r="N24" s="180">
        <v>0.045</v>
      </c>
      <c r="O24" s="78" t="s">
        <v>189</v>
      </c>
    </row>
    <row r="25" spans="2:15" ht="15" customHeight="1">
      <c r="B25" s="278"/>
      <c r="C25" s="50" t="s">
        <v>49</v>
      </c>
      <c r="D25" s="76" t="s">
        <v>152</v>
      </c>
      <c r="E25" s="77">
        <v>2100</v>
      </c>
      <c r="F25" s="130">
        <v>2207</v>
      </c>
      <c r="G25" s="130">
        <v>142</v>
      </c>
      <c r="H25" s="130">
        <v>2340</v>
      </c>
      <c r="I25" s="130">
        <v>2350</v>
      </c>
      <c r="J25" s="130">
        <v>10</v>
      </c>
      <c r="K25" s="180">
        <v>0.004</v>
      </c>
      <c r="L25" s="180">
        <v>0.043</v>
      </c>
      <c r="M25" s="180">
        <v>0.041</v>
      </c>
      <c r="N25" s="180">
        <v>0.045</v>
      </c>
      <c r="O25" s="78" t="s">
        <v>189</v>
      </c>
    </row>
    <row r="26" spans="2:15" ht="15" customHeight="1">
      <c r="B26" s="278"/>
      <c r="C26" s="50" t="s">
        <v>50</v>
      </c>
      <c r="D26" s="76" t="s">
        <v>284</v>
      </c>
      <c r="E26" s="77">
        <v>2837</v>
      </c>
      <c r="F26" s="130">
        <v>2914</v>
      </c>
      <c r="G26" s="130">
        <v>5</v>
      </c>
      <c r="H26" s="130">
        <v>2920</v>
      </c>
      <c r="I26" s="130">
        <v>2920</v>
      </c>
      <c r="J26" s="130">
        <v>0</v>
      </c>
      <c r="K26" s="180">
        <v>0</v>
      </c>
      <c r="L26" s="180">
        <v>0.043</v>
      </c>
      <c r="M26" s="180">
        <v>0.041</v>
      </c>
      <c r="N26" s="180">
        <v>0.045</v>
      </c>
      <c r="O26" s="78" t="s">
        <v>189</v>
      </c>
    </row>
    <row r="27" spans="2:15" ht="15" customHeight="1">
      <c r="B27" s="278"/>
      <c r="C27" s="50" t="s">
        <v>51</v>
      </c>
      <c r="D27" s="76" t="s">
        <v>278</v>
      </c>
      <c r="E27" s="77">
        <v>2070</v>
      </c>
      <c r="F27" s="130">
        <v>2149</v>
      </c>
      <c r="G27" s="130">
        <v>-79</v>
      </c>
      <c r="H27" s="130">
        <v>2070</v>
      </c>
      <c r="I27" s="130">
        <v>2070</v>
      </c>
      <c r="J27" s="130">
        <v>0</v>
      </c>
      <c r="K27" s="180">
        <v>0</v>
      </c>
      <c r="L27" s="180">
        <v>0.044</v>
      </c>
      <c r="M27" s="180">
        <v>0.042</v>
      </c>
      <c r="N27" s="180">
        <v>0.046</v>
      </c>
      <c r="O27" s="78" t="s">
        <v>189</v>
      </c>
    </row>
    <row r="28" spans="2:15" ht="15" customHeight="1">
      <c r="B28" s="278"/>
      <c r="C28" s="50" t="s">
        <v>52</v>
      </c>
      <c r="D28" s="76" t="s">
        <v>280</v>
      </c>
      <c r="E28" s="77">
        <v>1650</v>
      </c>
      <c r="F28" s="130">
        <v>1658</v>
      </c>
      <c r="G28" s="130">
        <v>101</v>
      </c>
      <c r="H28" s="130">
        <v>1760</v>
      </c>
      <c r="I28" s="130">
        <v>1760</v>
      </c>
      <c r="J28" s="130">
        <v>0</v>
      </c>
      <c r="K28" s="180">
        <v>0</v>
      </c>
      <c r="L28" s="180">
        <v>0.044</v>
      </c>
      <c r="M28" s="180">
        <v>0.042</v>
      </c>
      <c r="N28" s="180">
        <v>0.046</v>
      </c>
      <c r="O28" s="78" t="s">
        <v>189</v>
      </c>
    </row>
    <row r="29" spans="2:15" ht="15" customHeight="1">
      <c r="B29" s="278"/>
      <c r="C29" s="50" t="s">
        <v>53</v>
      </c>
      <c r="D29" s="76" t="s">
        <v>260</v>
      </c>
      <c r="E29" s="77">
        <v>2030</v>
      </c>
      <c r="F29" s="130">
        <v>2125</v>
      </c>
      <c r="G29" s="130">
        <v>-55</v>
      </c>
      <c r="H29" s="130">
        <v>2060</v>
      </c>
      <c r="I29" s="130">
        <v>2070</v>
      </c>
      <c r="J29" s="130">
        <v>10</v>
      </c>
      <c r="K29" s="180">
        <v>0.005</v>
      </c>
      <c r="L29" s="180">
        <v>0.044</v>
      </c>
      <c r="M29" s="180">
        <v>0.041</v>
      </c>
      <c r="N29" s="180">
        <v>0.045</v>
      </c>
      <c r="O29" s="78" t="s">
        <v>189</v>
      </c>
    </row>
    <row r="30" spans="2:15" ht="15" customHeight="1">
      <c r="B30" s="278"/>
      <c r="C30" s="50" t="s">
        <v>54</v>
      </c>
      <c r="D30" s="76" t="s">
        <v>153</v>
      </c>
      <c r="E30" s="77">
        <v>2207</v>
      </c>
      <c r="F30" s="130">
        <v>2236</v>
      </c>
      <c r="G30" s="130">
        <v>33</v>
      </c>
      <c r="H30" s="130">
        <v>2270</v>
      </c>
      <c r="I30" s="130">
        <v>2270</v>
      </c>
      <c r="J30" s="130">
        <v>0</v>
      </c>
      <c r="K30" s="180">
        <v>0</v>
      </c>
      <c r="L30" s="180">
        <v>0.044</v>
      </c>
      <c r="M30" s="180">
        <v>0.042</v>
      </c>
      <c r="N30" s="180">
        <v>0.046</v>
      </c>
      <c r="O30" s="78" t="s">
        <v>189</v>
      </c>
    </row>
    <row r="31" spans="2:15" ht="15" customHeight="1">
      <c r="B31" s="278"/>
      <c r="C31" s="50" t="s">
        <v>55</v>
      </c>
      <c r="D31" s="76" t="s">
        <v>154</v>
      </c>
      <c r="E31" s="77">
        <v>1249</v>
      </c>
      <c r="F31" s="130">
        <v>1296</v>
      </c>
      <c r="G31" s="130">
        <v>93</v>
      </c>
      <c r="H31" s="130">
        <v>1390</v>
      </c>
      <c r="I31" s="130">
        <v>1390</v>
      </c>
      <c r="J31" s="130">
        <v>0</v>
      </c>
      <c r="K31" s="180">
        <v>0</v>
      </c>
      <c r="L31" s="180">
        <v>0.039</v>
      </c>
      <c r="M31" s="180">
        <v>0.037</v>
      </c>
      <c r="N31" s="180">
        <v>0.041</v>
      </c>
      <c r="O31" s="78" t="s">
        <v>189</v>
      </c>
    </row>
    <row r="32" spans="2:15" ht="15" customHeight="1">
      <c r="B32" s="278"/>
      <c r="C32" s="50" t="s">
        <v>56</v>
      </c>
      <c r="D32" s="76" t="s">
        <v>262</v>
      </c>
      <c r="E32" s="77">
        <v>2300</v>
      </c>
      <c r="F32" s="130">
        <v>2394</v>
      </c>
      <c r="G32" s="130">
        <v>-84</v>
      </c>
      <c r="H32" s="130">
        <v>2300</v>
      </c>
      <c r="I32" s="130">
        <v>2310</v>
      </c>
      <c r="J32" s="130">
        <v>10</v>
      </c>
      <c r="K32" s="180">
        <v>0.004</v>
      </c>
      <c r="L32" s="180">
        <v>0.043</v>
      </c>
      <c r="M32" s="180">
        <v>0.041</v>
      </c>
      <c r="N32" s="180">
        <v>0.045</v>
      </c>
      <c r="O32" s="78" t="s">
        <v>189</v>
      </c>
    </row>
    <row r="33" spans="2:15" ht="15" customHeight="1">
      <c r="B33" s="278"/>
      <c r="C33" s="50" t="s">
        <v>57</v>
      </c>
      <c r="D33" s="76" t="s">
        <v>155</v>
      </c>
      <c r="E33" s="77">
        <v>2210</v>
      </c>
      <c r="F33" s="130">
        <v>2300</v>
      </c>
      <c r="G33" s="130">
        <v>59</v>
      </c>
      <c r="H33" s="130">
        <v>2360</v>
      </c>
      <c r="I33" s="130">
        <v>2360</v>
      </c>
      <c r="J33" s="130">
        <v>0</v>
      </c>
      <c r="K33" s="180">
        <v>0</v>
      </c>
      <c r="L33" s="180">
        <v>0.043</v>
      </c>
      <c r="M33" s="180">
        <v>0.041</v>
      </c>
      <c r="N33" s="180">
        <v>0.045</v>
      </c>
      <c r="O33" s="78" t="s">
        <v>189</v>
      </c>
    </row>
    <row r="34" spans="2:15" ht="15" customHeight="1">
      <c r="B34" s="278"/>
      <c r="C34" s="50" t="s">
        <v>58</v>
      </c>
      <c r="D34" s="76" t="s">
        <v>156</v>
      </c>
      <c r="E34" s="77">
        <v>2033</v>
      </c>
      <c r="F34" s="130">
        <v>2058</v>
      </c>
      <c r="G34" s="130">
        <v>81</v>
      </c>
      <c r="H34" s="130">
        <v>2140</v>
      </c>
      <c r="I34" s="130">
        <v>2140</v>
      </c>
      <c r="J34" s="130">
        <v>0</v>
      </c>
      <c r="K34" s="180">
        <v>0</v>
      </c>
      <c r="L34" s="180">
        <v>0.043</v>
      </c>
      <c r="M34" s="180">
        <v>0.041</v>
      </c>
      <c r="N34" s="180">
        <v>0.045</v>
      </c>
      <c r="O34" s="78" t="s">
        <v>189</v>
      </c>
    </row>
    <row r="35" spans="2:15" ht="15" customHeight="1">
      <c r="B35" s="278"/>
      <c r="C35" s="50" t="s">
        <v>59</v>
      </c>
      <c r="D35" s="76" t="s">
        <v>264</v>
      </c>
      <c r="E35" s="77">
        <v>5550</v>
      </c>
      <c r="F35" s="130">
        <v>5803</v>
      </c>
      <c r="G35" s="130">
        <v>-223</v>
      </c>
      <c r="H35" s="130">
        <v>5580</v>
      </c>
      <c r="I35" s="130">
        <v>5580</v>
      </c>
      <c r="J35" s="130">
        <v>0</v>
      </c>
      <c r="K35" s="180">
        <v>0</v>
      </c>
      <c r="L35" s="180">
        <v>0.046</v>
      </c>
      <c r="M35" s="180">
        <v>0.044</v>
      </c>
      <c r="N35" s="180">
        <v>0.048</v>
      </c>
      <c r="O35" s="78" t="s">
        <v>189</v>
      </c>
    </row>
    <row r="36" spans="2:15" ht="15" customHeight="1">
      <c r="B36" s="278"/>
      <c r="C36" s="50" t="s">
        <v>60</v>
      </c>
      <c r="D36" s="76" t="s">
        <v>157</v>
      </c>
      <c r="E36" s="77">
        <v>3094</v>
      </c>
      <c r="F36" s="130">
        <v>3115</v>
      </c>
      <c r="G36" s="130">
        <v>184</v>
      </c>
      <c r="H36" s="130">
        <v>3300</v>
      </c>
      <c r="I36" s="130">
        <v>3300</v>
      </c>
      <c r="J36" s="130">
        <v>0</v>
      </c>
      <c r="K36" s="180">
        <v>0</v>
      </c>
      <c r="L36" s="180">
        <v>0.047</v>
      </c>
      <c r="M36" s="180">
        <v>0.045</v>
      </c>
      <c r="N36" s="180">
        <v>0.049</v>
      </c>
      <c r="O36" s="78" t="s">
        <v>189</v>
      </c>
    </row>
    <row r="37" spans="2:15" ht="15" customHeight="1">
      <c r="B37" s="278"/>
      <c r="C37" s="50" t="s">
        <v>61</v>
      </c>
      <c r="D37" s="76" t="s">
        <v>158</v>
      </c>
      <c r="E37" s="77">
        <v>979</v>
      </c>
      <c r="F37" s="130">
        <v>995</v>
      </c>
      <c r="G37" s="130">
        <v>54</v>
      </c>
      <c r="H37" s="130">
        <v>1050</v>
      </c>
      <c r="I37" s="130">
        <v>1050</v>
      </c>
      <c r="J37" s="130">
        <v>0</v>
      </c>
      <c r="K37" s="180">
        <v>0</v>
      </c>
      <c r="L37" s="180">
        <v>0.048</v>
      </c>
      <c r="M37" s="180">
        <v>0.046</v>
      </c>
      <c r="N37" s="180">
        <v>0.05</v>
      </c>
      <c r="O37" s="78" t="s">
        <v>189</v>
      </c>
    </row>
    <row r="38" spans="2:15" ht="15" customHeight="1">
      <c r="B38" s="278"/>
      <c r="C38" s="50" t="s">
        <v>62</v>
      </c>
      <c r="D38" s="76" t="s">
        <v>159</v>
      </c>
      <c r="E38" s="77">
        <v>2475</v>
      </c>
      <c r="F38" s="130">
        <v>2625</v>
      </c>
      <c r="G38" s="130">
        <v>54</v>
      </c>
      <c r="H38" s="130">
        <v>2680</v>
      </c>
      <c r="I38" s="130">
        <v>2680</v>
      </c>
      <c r="J38" s="130">
        <v>0</v>
      </c>
      <c r="K38" s="180">
        <v>0</v>
      </c>
      <c r="L38" s="180">
        <v>0.048</v>
      </c>
      <c r="M38" s="180">
        <v>0.045</v>
      </c>
      <c r="N38" s="180">
        <v>0.049</v>
      </c>
      <c r="O38" s="78" t="s">
        <v>189</v>
      </c>
    </row>
    <row r="39" spans="2:15" ht="15" customHeight="1">
      <c r="B39" s="278"/>
      <c r="C39" s="50" t="s">
        <v>63</v>
      </c>
      <c r="D39" s="76" t="s">
        <v>160</v>
      </c>
      <c r="E39" s="77">
        <v>3146</v>
      </c>
      <c r="F39" s="130">
        <v>3140</v>
      </c>
      <c r="G39" s="130">
        <v>179</v>
      </c>
      <c r="H39" s="130">
        <v>3320</v>
      </c>
      <c r="I39" s="130">
        <v>3320</v>
      </c>
      <c r="J39" s="130">
        <v>0</v>
      </c>
      <c r="K39" s="180">
        <v>0</v>
      </c>
      <c r="L39" s="180">
        <v>0.049</v>
      </c>
      <c r="M39" s="180">
        <v>0.046</v>
      </c>
      <c r="N39" s="180">
        <v>0.051</v>
      </c>
      <c r="O39" s="78" t="s">
        <v>189</v>
      </c>
    </row>
    <row r="40" spans="2:15" ht="15" customHeight="1">
      <c r="B40" s="278"/>
      <c r="C40" s="50" t="s">
        <v>64</v>
      </c>
      <c r="D40" s="76" t="s">
        <v>161</v>
      </c>
      <c r="E40" s="77">
        <v>1691</v>
      </c>
      <c r="F40" s="130">
        <v>1791</v>
      </c>
      <c r="G40" s="130">
        <v>-61</v>
      </c>
      <c r="H40" s="130">
        <v>1730</v>
      </c>
      <c r="I40" s="130">
        <v>1730</v>
      </c>
      <c r="J40" s="130">
        <v>0</v>
      </c>
      <c r="K40" s="180">
        <v>0</v>
      </c>
      <c r="L40" s="180">
        <v>0.047</v>
      </c>
      <c r="M40" s="180">
        <v>0.044</v>
      </c>
      <c r="N40" s="180">
        <v>0.048</v>
      </c>
      <c r="O40" s="78" t="s">
        <v>189</v>
      </c>
    </row>
    <row r="41" spans="2:15" ht="15" customHeight="1">
      <c r="B41" s="278"/>
      <c r="C41" s="50" t="s">
        <v>65</v>
      </c>
      <c r="D41" s="76" t="s">
        <v>162</v>
      </c>
      <c r="E41" s="77">
        <v>1550</v>
      </c>
      <c r="F41" s="130">
        <v>1602</v>
      </c>
      <c r="G41" s="130">
        <v>167</v>
      </c>
      <c r="H41" s="130">
        <v>1770</v>
      </c>
      <c r="I41" s="130">
        <v>1770</v>
      </c>
      <c r="J41" s="130">
        <v>0</v>
      </c>
      <c r="K41" s="180">
        <v>0</v>
      </c>
      <c r="L41" s="180">
        <v>0.048</v>
      </c>
      <c r="M41" s="180">
        <v>0.045</v>
      </c>
      <c r="N41" s="180">
        <v>0.05</v>
      </c>
      <c r="O41" s="78" t="s">
        <v>189</v>
      </c>
    </row>
    <row r="42" spans="2:15" ht="15" customHeight="1">
      <c r="B42" s="278"/>
      <c r="C42" s="50" t="s">
        <v>66</v>
      </c>
      <c r="D42" s="76" t="s">
        <v>163</v>
      </c>
      <c r="E42" s="77">
        <v>1372</v>
      </c>
      <c r="F42" s="130">
        <v>1382</v>
      </c>
      <c r="G42" s="130">
        <v>87</v>
      </c>
      <c r="H42" s="130">
        <v>1470</v>
      </c>
      <c r="I42" s="130">
        <v>1470</v>
      </c>
      <c r="J42" s="130">
        <v>0</v>
      </c>
      <c r="K42" s="180">
        <v>0</v>
      </c>
      <c r="L42" s="180">
        <v>0.048</v>
      </c>
      <c r="M42" s="180">
        <v>0.046</v>
      </c>
      <c r="N42" s="180">
        <v>0.05</v>
      </c>
      <c r="O42" s="78" t="s">
        <v>189</v>
      </c>
    </row>
    <row r="43" spans="2:15" ht="15" customHeight="1">
      <c r="B43" s="278"/>
      <c r="C43" s="50" t="s">
        <v>67</v>
      </c>
      <c r="D43" s="76" t="s">
        <v>164</v>
      </c>
      <c r="E43" s="77">
        <v>2258</v>
      </c>
      <c r="F43" s="130">
        <v>2276</v>
      </c>
      <c r="G43" s="130">
        <v>183</v>
      </c>
      <c r="H43" s="130">
        <v>2460</v>
      </c>
      <c r="I43" s="130">
        <v>2460</v>
      </c>
      <c r="J43" s="130">
        <v>0</v>
      </c>
      <c r="K43" s="180">
        <v>0</v>
      </c>
      <c r="L43" s="180">
        <v>0.047</v>
      </c>
      <c r="M43" s="180">
        <v>0.045</v>
      </c>
      <c r="N43" s="180">
        <v>0.049</v>
      </c>
      <c r="O43" s="78" t="s">
        <v>189</v>
      </c>
    </row>
    <row r="44" spans="2:15" ht="15" customHeight="1">
      <c r="B44" s="278"/>
      <c r="C44" s="50" t="s">
        <v>68</v>
      </c>
      <c r="D44" s="76" t="s">
        <v>165</v>
      </c>
      <c r="E44" s="77">
        <v>1200</v>
      </c>
      <c r="F44" s="130">
        <v>1302</v>
      </c>
      <c r="G44" s="130">
        <v>-72</v>
      </c>
      <c r="H44" s="130">
        <v>1230</v>
      </c>
      <c r="I44" s="130">
        <v>1230</v>
      </c>
      <c r="J44" s="130">
        <v>0</v>
      </c>
      <c r="K44" s="180">
        <v>0</v>
      </c>
      <c r="L44" s="180">
        <v>0.05</v>
      </c>
      <c r="M44" s="180">
        <v>0.048</v>
      </c>
      <c r="N44" s="180">
        <v>0.052</v>
      </c>
      <c r="O44" s="78" t="s">
        <v>189</v>
      </c>
    </row>
    <row r="45" spans="2:15" ht="15" customHeight="1">
      <c r="B45" s="278"/>
      <c r="C45" s="50" t="s">
        <v>69</v>
      </c>
      <c r="D45" s="76" t="s">
        <v>166</v>
      </c>
      <c r="E45" s="77">
        <v>1626</v>
      </c>
      <c r="F45" s="130">
        <v>1624</v>
      </c>
      <c r="G45" s="130">
        <v>245</v>
      </c>
      <c r="H45" s="130">
        <v>1860</v>
      </c>
      <c r="I45" s="130">
        <v>1870</v>
      </c>
      <c r="J45" s="130">
        <v>10</v>
      </c>
      <c r="K45" s="180">
        <v>0.005</v>
      </c>
      <c r="L45" s="180">
        <v>0.049</v>
      </c>
      <c r="M45" s="180">
        <v>0.047</v>
      </c>
      <c r="N45" s="180">
        <v>0.051</v>
      </c>
      <c r="O45" s="78" t="s">
        <v>189</v>
      </c>
    </row>
    <row r="46" spans="2:15" ht="15" customHeight="1">
      <c r="B46" s="278"/>
      <c r="C46" s="50" t="s">
        <v>70</v>
      </c>
      <c r="D46" s="76" t="s">
        <v>167</v>
      </c>
      <c r="E46" s="77">
        <v>1781</v>
      </c>
      <c r="F46" s="130">
        <v>1808</v>
      </c>
      <c r="G46" s="130">
        <v>151</v>
      </c>
      <c r="H46" s="130">
        <v>1960</v>
      </c>
      <c r="I46" s="130">
        <v>1960</v>
      </c>
      <c r="J46" s="130">
        <v>0</v>
      </c>
      <c r="K46" s="180">
        <v>0</v>
      </c>
      <c r="L46" s="180">
        <v>0.039</v>
      </c>
      <c r="M46" s="180">
        <v>0.036</v>
      </c>
      <c r="N46" s="180">
        <v>0.04</v>
      </c>
      <c r="O46" s="78" t="s">
        <v>189</v>
      </c>
    </row>
    <row r="47" spans="2:15" s="69" customFormat="1" ht="15" customHeight="1">
      <c r="B47" s="278"/>
      <c r="C47" s="50" t="s">
        <v>201</v>
      </c>
      <c r="D47" s="79" t="s">
        <v>212</v>
      </c>
      <c r="E47" s="80">
        <v>4120</v>
      </c>
      <c r="F47" s="81">
        <v>4301</v>
      </c>
      <c r="G47" s="81">
        <v>-21</v>
      </c>
      <c r="H47" s="81">
        <v>4280</v>
      </c>
      <c r="I47" s="81">
        <v>4280</v>
      </c>
      <c r="J47" s="81">
        <v>0</v>
      </c>
      <c r="K47" s="181">
        <v>0</v>
      </c>
      <c r="L47" s="181">
        <v>0.037</v>
      </c>
      <c r="M47" s="181">
        <v>0.034</v>
      </c>
      <c r="N47" s="181">
        <v>0.038</v>
      </c>
      <c r="O47" s="82" t="s">
        <v>189</v>
      </c>
    </row>
    <row r="48" spans="2:15" s="69" customFormat="1" ht="15" customHeight="1">
      <c r="B48" s="278"/>
      <c r="C48" s="50" t="s">
        <v>202</v>
      </c>
      <c r="D48" s="79" t="s">
        <v>291</v>
      </c>
      <c r="E48" s="80">
        <v>2000</v>
      </c>
      <c r="F48" s="81">
        <v>2159</v>
      </c>
      <c r="G48" s="81">
        <v>-29</v>
      </c>
      <c r="H48" s="81">
        <v>2130</v>
      </c>
      <c r="I48" s="81">
        <v>2130</v>
      </c>
      <c r="J48" s="81">
        <v>0</v>
      </c>
      <c r="K48" s="181">
        <v>0</v>
      </c>
      <c r="L48" s="181">
        <v>0.039</v>
      </c>
      <c r="M48" s="181">
        <v>0.037</v>
      </c>
      <c r="N48" s="181">
        <v>0.041</v>
      </c>
      <c r="O48" s="82" t="s">
        <v>189</v>
      </c>
    </row>
    <row r="49" spans="2:15" s="69" customFormat="1" ht="15" customHeight="1">
      <c r="B49" s="278"/>
      <c r="C49" s="50" t="s">
        <v>203</v>
      </c>
      <c r="D49" s="79" t="s">
        <v>213</v>
      </c>
      <c r="E49" s="80">
        <v>1440</v>
      </c>
      <c r="F49" s="81">
        <v>1464</v>
      </c>
      <c r="G49" s="81">
        <v>95</v>
      </c>
      <c r="H49" s="81">
        <v>1560</v>
      </c>
      <c r="I49" s="81">
        <v>1560</v>
      </c>
      <c r="J49" s="81">
        <v>0</v>
      </c>
      <c r="K49" s="181">
        <v>0</v>
      </c>
      <c r="L49" s="181">
        <v>0.041</v>
      </c>
      <c r="M49" s="181">
        <v>0.039</v>
      </c>
      <c r="N49" s="181">
        <v>0.043</v>
      </c>
      <c r="O49" s="82" t="s">
        <v>189</v>
      </c>
    </row>
    <row r="50" spans="2:15" s="69" customFormat="1" ht="15" customHeight="1">
      <c r="B50" s="278"/>
      <c r="C50" s="50" t="s">
        <v>204</v>
      </c>
      <c r="D50" s="79" t="s">
        <v>214</v>
      </c>
      <c r="E50" s="80">
        <v>1352</v>
      </c>
      <c r="F50" s="81">
        <v>1362</v>
      </c>
      <c r="G50" s="81">
        <v>37</v>
      </c>
      <c r="H50" s="81">
        <v>1400</v>
      </c>
      <c r="I50" s="81">
        <v>1400</v>
      </c>
      <c r="J50" s="81">
        <v>0</v>
      </c>
      <c r="K50" s="181">
        <v>0</v>
      </c>
      <c r="L50" s="181">
        <v>0.041</v>
      </c>
      <c r="M50" s="181">
        <v>0.038</v>
      </c>
      <c r="N50" s="181">
        <v>0.042</v>
      </c>
      <c r="O50" s="82" t="s">
        <v>189</v>
      </c>
    </row>
    <row r="51" spans="2:15" s="69" customFormat="1" ht="15" customHeight="1">
      <c r="B51" s="278"/>
      <c r="C51" s="50" t="s">
        <v>205</v>
      </c>
      <c r="D51" s="79" t="s">
        <v>285</v>
      </c>
      <c r="E51" s="80">
        <v>3000</v>
      </c>
      <c r="F51" s="81">
        <v>3130</v>
      </c>
      <c r="G51" s="81">
        <v>-160</v>
      </c>
      <c r="H51" s="81">
        <v>2970</v>
      </c>
      <c r="I51" s="81">
        <v>2970</v>
      </c>
      <c r="J51" s="81">
        <v>0</v>
      </c>
      <c r="K51" s="181">
        <v>0</v>
      </c>
      <c r="L51" s="181">
        <v>0.044</v>
      </c>
      <c r="M51" s="181">
        <v>0.041</v>
      </c>
      <c r="N51" s="181">
        <v>0.045</v>
      </c>
      <c r="O51" s="82" t="s">
        <v>189</v>
      </c>
    </row>
    <row r="52" spans="2:15" s="69" customFormat="1" ht="15" customHeight="1">
      <c r="B52" s="278"/>
      <c r="C52" s="50" t="s">
        <v>206</v>
      </c>
      <c r="D52" s="79" t="s">
        <v>266</v>
      </c>
      <c r="E52" s="80">
        <v>4775</v>
      </c>
      <c r="F52" s="81">
        <v>4810</v>
      </c>
      <c r="G52" s="81">
        <v>89</v>
      </c>
      <c r="H52" s="81">
        <v>4900</v>
      </c>
      <c r="I52" s="81">
        <v>4900</v>
      </c>
      <c r="J52" s="81">
        <v>0</v>
      </c>
      <c r="K52" s="181">
        <v>0</v>
      </c>
      <c r="L52" s="181">
        <v>0.042</v>
      </c>
      <c r="M52" s="181">
        <v>0.04</v>
      </c>
      <c r="N52" s="181">
        <v>0.044</v>
      </c>
      <c r="O52" s="82" t="s">
        <v>189</v>
      </c>
    </row>
    <row r="53" spans="2:15" s="69" customFormat="1" ht="15" customHeight="1">
      <c r="B53" s="278"/>
      <c r="C53" s="50" t="s">
        <v>207</v>
      </c>
      <c r="D53" s="79" t="s">
        <v>268</v>
      </c>
      <c r="E53" s="80">
        <v>6520</v>
      </c>
      <c r="F53" s="81">
        <v>6833</v>
      </c>
      <c r="G53" s="81">
        <v>56</v>
      </c>
      <c r="H53" s="81">
        <v>6870</v>
      </c>
      <c r="I53" s="81">
        <v>6890</v>
      </c>
      <c r="J53" s="81">
        <v>20</v>
      </c>
      <c r="K53" s="181">
        <v>0.003</v>
      </c>
      <c r="L53" s="181">
        <v>0.04</v>
      </c>
      <c r="M53" s="181">
        <v>0.038</v>
      </c>
      <c r="N53" s="181">
        <v>0.042</v>
      </c>
      <c r="O53" s="82" t="s">
        <v>237</v>
      </c>
    </row>
    <row r="54" spans="2:15" s="69" customFormat="1" ht="15" customHeight="1">
      <c r="B54" s="278"/>
      <c r="C54" s="50" t="s">
        <v>208</v>
      </c>
      <c r="D54" s="79" t="s">
        <v>215</v>
      </c>
      <c r="E54" s="80">
        <v>15585</v>
      </c>
      <c r="F54" s="81">
        <v>15579</v>
      </c>
      <c r="G54" s="81">
        <v>2120</v>
      </c>
      <c r="H54" s="81">
        <v>17500</v>
      </c>
      <c r="I54" s="81">
        <v>17700</v>
      </c>
      <c r="J54" s="81">
        <v>200</v>
      </c>
      <c r="K54" s="181">
        <v>0.011</v>
      </c>
      <c r="L54" s="181">
        <v>0.045</v>
      </c>
      <c r="M54" s="181">
        <v>0.043</v>
      </c>
      <c r="N54" s="181">
        <v>0.047</v>
      </c>
      <c r="O54" s="82" t="s">
        <v>189</v>
      </c>
    </row>
    <row r="55" spans="2:15" s="69" customFormat="1" ht="15" customHeight="1">
      <c r="B55" s="278"/>
      <c r="C55" s="50" t="s">
        <v>209</v>
      </c>
      <c r="D55" s="79" t="s">
        <v>216</v>
      </c>
      <c r="E55" s="80">
        <v>2850</v>
      </c>
      <c r="F55" s="81">
        <v>2892</v>
      </c>
      <c r="G55" s="81">
        <v>57</v>
      </c>
      <c r="H55" s="81">
        <v>2920</v>
      </c>
      <c r="I55" s="81">
        <v>2950</v>
      </c>
      <c r="J55" s="81">
        <v>30</v>
      </c>
      <c r="K55" s="181">
        <v>0.01</v>
      </c>
      <c r="L55" s="181">
        <v>0.046</v>
      </c>
      <c r="M55" s="181">
        <v>0.044</v>
      </c>
      <c r="N55" s="181">
        <v>0.048</v>
      </c>
      <c r="O55" s="82" t="s">
        <v>189</v>
      </c>
    </row>
    <row r="56" spans="2:15" s="69" customFormat="1" ht="15" customHeight="1">
      <c r="B56" s="278"/>
      <c r="C56" s="50" t="s">
        <v>210</v>
      </c>
      <c r="D56" s="79" t="s">
        <v>217</v>
      </c>
      <c r="E56" s="80">
        <v>2840</v>
      </c>
      <c r="F56" s="81">
        <v>2786</v>
      </c>
      <c r="G56" s="81">
        <v>303</v>
      </c>
      <c r="H56" s="81">
        <v>3090</v>
      </c>
      <c r="I56" s="81">
        <v>3090</v>
      </c>
      <c r="J56" s="81">
        <v>0</v>
      </c>
      <c r="K56" s="181">
        <v>0</v>
      </c>
      <c r="L56" s="181">
        <v>0.046</v>
      </c>
      <c r="M56" s="181">
        <v>0.044</v>
      </c>
      <c r="N56" s="181">
        <v>0.048</v>
      </c>
      <c r="O56" s="82" t="s">
        <v>189</v>
      </c>
    </row>
    <row r="57" spans="2:15" s="69" customFormat="1" ht="15" customHeight="1">
      <c r="B57" s="278"/>
      <c r="C57" s="50" t="s">
        <v>211</v>
      </c>
      <c r="D57" s="79" t="s">
        <v>218</v>
      </c>
      <c r="E57" s="80">
        <v>2520</v>
      </c>
      <c r="F57" s="81">
        <v>2484</v>
      </c>
      <c r="G57" s="81">
        <v>375</v>
      </c>
      <c r="H57" s="81">
        <v>2860</v>
      </c>
      <c r="I57" s="81">
        <v>2860</v>
      </c>
      <c r="J57" s="81">
        <v>0</v>
      </c>
      <c r="K57" s="181">
        <v>0</v>
      </c>
      <c r="L57" s="181">
        <v>0.047</v>
      </c>
      <c r="M57" s="181">
        <v>0.045</v>
      </c>
      <c r="N57" s="181">
        <v>0.049</v>
      </c>
      <c r="O57" s="82" t="s">
        <v>189</v>
      </c>
    </row>
    <row r="58" spans="2:15" s="150" customFormat="1" ht="15" customHeight="1">
      <c r="B58" s="278"/>
      <c r="C58" s="149" t="s">
        <v>298</v>
      </c>
      <c r="D58" s="179" t="s">
        <v>301</v>
      </c>
      <c r="E58" s="80">
        <v>6705</v>
      </c>
      <c r="F58" s="81">
        <v>6507</v>
      </c>
      <c r="G58" s="81">
        <v>292</v>
      </c>
      <c r="H58" s="81" t="s">
        <v>307</v>
      </c>
      <c r="I58" s="81">
        <v>6800</v>
      </c>
      <c r="J58" s="81" t="s">
        <v>307</v>
      </c>
      <c r="K58" s="181" t="s">
        <v>307</v>
      </c>
      <c r="L58" s="181">
        <v>0.04</v>
      </c>
      <c r="M58" s="181">
        <v>0.037</v>
      </c>
      <c r="N58" s="181">
        <v>0.041</v>
      </c>
      <c r="O58" s="82" t="s">
        <v>189</v>
      </c>
    </row>
    <row r="59" spans="2:15" s="150" customFormat="1" ht="15" customHeight="1">
      <c r="B59" s="279"/>
      <c r="C59" s="149" t="s">
        <v>299</v>
      </c>
      <c r="D59" s="179" t="s">
        <v>302</v>
      </c>
      <c r="E59" s="80">
        <v>1390</v>
      </c>
      <c r="F59" s="81">
        <v>1422</v>
      </c>
      <c r="G59" s="81">
        <v>77</v>
      </c>
      <c r="H59" s="81" t="s">
        <v>307</v>
      </c>
      <c r="I59" s="81">
        <v>1500</v>
      </c>
      <c r="J59" s="81" t="s">
        <v>307</v>
      </c>
      <c r="K59" s="181" t="s">
        <v>307</v>
      </c>
      <c r="L59" s="181">
        <v>0.053</v>
      </c>
      <c r="M59" s="181">
        <v>0.051</v>
      </c>
      <c r="N59" s="181">
        <v>0.055</v>
      </c>
      <c r="O59" s="82" t="s">
        <v>189</v>
      </c>
    </row>
    <row r="60" spans="2:15" ht="15" customHeight="1">
      <c r="B60" s="274" t="s">
        <v>184</v>
      </c>
      <c r="C60" s="83" t="s">
        <v>27</v>
      </c>
      <c r="D60" s="84" t="s">
        <v>168</v>
      </c>
      <c r="E60" s="86">
        <v>11880</v>
      </c>
      <c r="F60" s="129">
        <v>11018</v>
      </c>
      <c r="G60" s="129">
        <v>2581</v>
      </c>
      <c r="H60" s="129">
        <v>13600</v>
      </c>
      <c r="I60" s="129">
        <v>13600</v>
      </c>
      <c r="J60" s="129">
        <v>0</v>
      </c>
      <c r="K60" s="182">
        <v>0</v>
      </c>
      <c r="L60" s="182">
        <v>0.043</v>
      </c>
      <c r="M60" s="182">
        <v>0.041</v>
      </c>
      <c r="N60" s="182">
        <v>0.045</v>
      </c>
      <c r="O60" s="87" t="s">
        <v>189</v>
      </c>
    </row>
    <row r="61" spans="2:15" ht="15" customHeight="1">
      <c r="B61" s="275"/>
      <c r="C61" s="33" t="s">
        <v>34</v>
      </c>
      <c r="D61" s="85" t="s">
        <v>169</v>
      </c>
      <c r="E61" s="86">
        <v>1570</v>
      </c>
      <c r="F61" s="129">
        <v>1550</v>
      </c>
      <c r="G61" s="129">
        <v>179</v>
      </c>
      <c r="H61" s="129">
        <v>1730</v>
      </c>
      <c r="I61" s="129">
        <v>1730</v>
      </c>
      <c r="J61" s="129">
        <v>0</v>
      </c>
      <c r="K61" s="182">
        <v>0</v>
      </c>
      <c r="L61" s="182">
        <v>0.055</v>
      </c>
      <c r="M61" s="182">
        <v>0.053</v>
      </c>
      <c r="N61" s="182">
        <v>0.057</v>
      </c>
      <c r="O61" s="87" t="s">
        <v>189</v>
      </c>
    </row>
    <row r="62" spans="2:15" ht="15" customHeight="1">
      <c r="B62" s="275"/>
      <c r="C62" s="33" t="s">
        <v>35</v>
      </c>
      <c r="D62" s="85" t="s">
        <v>170</v>
      </c>
      <c r="E62" s="86">
        <v>1280</v>
      </c>
      <c r="F62" s="129">
        <v>1258</v>
      </c>
      <c r="G62" s="129">
        <v>231</v>
      </c>
      <c r="H62" s="129">
        <v>1490</v>
      </c>
      <c r="I62" s="129">
        <v>1490</v>
      </c>
      <c r="J62" s="129">
        <v>0</v>
      </c>
      <c r="K62" s="182">
        <v>0</v>
      </c>
      <c r="L62" s="182">
        <v>0.048</v>
      </c>
      <c r="M62" s="182">
        <v>0.046</v>
      </c>
      <c r="N62" s="182">
        <v>0.05</v>
      </c>
      <c r="O62" s="87" t="s">
        <v>189</v>
      </c>
    </row>
    <row r="63" spans="2:15" ht="15" customHeight="1">
      <c r="B63" s="275"/>
      <c r="C63" s="33" t="s">
        <v>36</v>
      </c>
      <c r="D63" s="85" t="s">
        <v>171</v>
      </c>
      <c r="E63" s="86">
        <v>1110</v>
      </c>
      <c r="F63" s="129">
        <v>1077</v>
      </c>
      <c r="G63" s="129">
        <v>132</v>
      </c>
      <c r="H63" s="129">
        <v>1210</v>
      </c>
      <c r="I63" s="129">
        <v>1210</v>
      </c>
      <c r="J63" s="129">
        <v>0</v>
      </c>
      <c r="K63" s="182">
        <v>0</v>
      </c>
      <c r="L63" s="182">
        <v>0.05</v>
      </c>
      <c r="M63" s="182">
        <v>0.048</v>
      </c>
      <c r="N63" s="182">
        <v>0.052</v>
      </c>
      <c r="O63" s="87" t="s">
        <v>189</v>
      </c>
    </row>
    <row r="64" spans="2:15" s="70" customFormat="1" ht="15" customHeight="1">
      <c r="B64" s="275"/>
      <c r="C64" s="33" t="s">
        <v>37</v>
      </c>
      <c r="D64" s="85" t="s">
        <v>172</v>
      </c>
      <c r="E64" s="86">
        <v>785</v>
      </c>
      <c r="F64" s="129">
        <v>768</v>
      </c>
      <c r="G64" s="129">
        <v>97</v>
      </c>
      <c r="H64" s="129">
        <v>866</v>
      </c>
      <c r="I64" s="129">
        <v>866</v>
      </c>
      <c r="J64" s="129">
        <v>0</v>
      </c>
      <c r="K64" s="182">
        <v>0</v>
      </c>
      <c r="L64" s="182">
        <v>0.051</v>
      </c>
      <c r="M64" s="182">
        <v>0.049</v>
      </c>
      <c r="N64" s="182">
        <v>0.053</v>
      </c>
      <c r="O64" s="87" t="s">
        <v>189</v>
      </c>
    </row>
    <row r="65" spans="2:15" ht="15" customHeight="1">
      <c r="B65" s="275"/>
      <c r="C65" s="33" t="s">
        <v>38</v>
      </c>
      <c r="D65" s="85" t="s">
        <v>173</v>
      </c>
      <c r="E65" s="86">
        <v>695</v>
      </c>
      <c r="F65" s="129">
        <v>701</v>
      </c>
      <c r="G65" s="129">
        <v>67</v>
      </c>
      <c r="H65" s="129">
        <v>769</v>
      </c>
      <c r="I65" s="129">
        <v>769</v>
      </c>
      <c r="J65" s="129">
        <v>0</v>
      </c>
      <c r="K65" s="182">
        <v>0</v>
      </c>
      <c r="L65" s="182">
        <v>0.05</v>
      </c>
      <c r="M65" s="182">
        <v>0.048</v>
      </c>
      <c r="N65" s="182">
        <v>0.052</v>
      </c>
      <c r="O65" s="87" t="s">
        <v>189</v>
      </c>
    </row>
    <row r="66" spans="2:15" ht="15" customHeight="1">
      <c r="B66" s="275"/>
      <c r="C66" s="33" t="s">
        <v>75</v>
      </c>
      <c r="D66" s="85" t="s">
        <v>174</v>
      </c>
      <c r="E66" s="86">
        <v>640</v>
      </c>
      <c r="F66" s="129">
        <v>641</v>
      </c>
      <c r="G66" s="129">
        <v>65</v>
      </c>
      <c r="H66" s="129">
        <v>707</v>
      </c>
      <c r="I66" s="129">
        <v>707</v>
      </c>
      <c r="J66" s="129">
        <v>0</v>
      </c>
      <c r="K66" s="182">
        <v>0</v>
      </c>
      <c r="L66" s="182">
        <v>0.047</v>
      </c>
      <c r="M66" s="182">
        <v>0.045</v>
      </c>
      <c r="N66" s="182">
        <v>0.049</v>
      </c>
      <c r="O66" s="87" t="s">
        <v>189</v>
      </c>
    </row>
    <row r="67" spans="2:15" ht="15" customHeight="1">
      <c r="B67" s="275"/>
      <c r="C67" s="33" t="s">
        <v>76</v>
      </c>
      <c r="D67" s="85" t="s">
        <v>175</v>
      </c>
      <c r="E67" s="86">
        <v>1813</v>
      </c>
      <c r="F67" s="129">
        <v>1771</v>
      </c>
      <c r="G67" s="129">
        <v>158</v>
      </c>
      <c r="H67" s="129">
        <v>1930</v>
      </c>
      <c r="I67" s="129">
        <v>1930</v>
      </c>
      <c r="J67" s="129">
        <v>0</v>
      </c>
      <c r="K67" s="182">
        <v>0</v>
      </c>
      <c r="L67" s="182">
        <v>0.043</v>
      </c>
      <c r="M67" s="182">
        <v>0.04</v>
      </c>
      <c r="N67" s="182">
        <v>0.045</v>
      </c>
      <c r="O67" s="87" t="s">
        <v>189</v>
      </c>
    </row>
    <row r="68" spans="2:15" s="148" customFormat="1" ht="15" customHeight="1">
      <c r="B68" s="276"/>
      <c r="C68" s="151" t="s">
        <v>297</v>
      </c>
      <c r="D68" s="152" t="s">
        <v>303</v>
      </c>
      <c r="E68" s="86">
        <v>3502</v>
      </c>
      <c r="F68" s="129">
        <v>3460</v>
      </c>
      <c r="G68" s="129">
        <v>179</v>
      </c>
      <c r="H68" s="129" t="s">
        <v>307</v>
      </c>
      <c r="I68" s="129">
        <v>3640</v>
      </c>
      <c r="J68" s="129" t="s">
        <v>307</v>
      </c>
      <c r="K68" s="182" t="s">
        <v>307</v>
      </c>
      <c r="L68" s="182">
        <v>0.048</v>
      </c>
      <c r="M68" s="182">
        <v>0.046</v>
      </c>
      <c r="N68" s="182">
        <v>0.05</v>
      </c>
      <c r="O68" s="87" t="s">
        <v>237</v>
      </c>
    </row>
    <row r="69" spans="2:15" ht="15" customHeight="1">
      <c r="B69" s="271" t="s">
        <v>185</v>
      </c>
      <c r="C69" s="71" t="s">
        <v>72</v>
      </c>
      <c r="D69" s="72" t="s">
        <v>176</v>
      </c>
      <c r="E69" s="88">
        <v>3350</v>
      </c>
      <c r="F69" s="128">
        <v>3443</v>
      </c>
      <c r="G69" s="128">
        <v>26</v>
      </c>
      <c r="H69" s="128">
        <v>3470</v>
      </c>
      <c r="I69" s="128">
        <v>3470</v>
      </c>
      <c r="J69" s="128">
        <v>0</v>
      </c>
      <c r="K69" s="183">
        <v>0</v>
      </c>
      <c r="L69" s="183">
        <v>0.04</v>
      </c>
      <c r="M69" s="183">
        <v>0.038</v>
      </c>
      <c r="N69" s="183">
        <v>0.042</v>
      </c>
      <c r="O69" s="89" t="s">
        <v>189</v>
      </c>
    </row>
    <row r="70" spans="2:15" ht="15" customHeight="1">
      <c r="B70" s="272"/>
      <c r="C70" s="71" t="s">
        <v>73</v>
      </c>
      <c r="D70" s="72" t="s">
        <v>177</v>
      </c>
      <c r="E70" s="88">
        <v>2063</v>
      </c>
      <c r="F70" s="128">
        <v>2102</v>
      </c>
      <c r="G70" s="128">
        <v>87</v>
      </c>
      <c r="H70" s="128">
        <v>2190</v>
      </c>
      <c r="I70" s="128">
        <v>2190</v>
      </c>
      <c r="J70" s="128">
        <v>0</v>
      </c>
      <c r="K70" s="183">
        <v>0</v>
      </c>
      <c r="L70" s="183">
        <v>0.053</v>
      </c>
      <c r="M70" s="183">
        <v>0.051</v>
      </c>
      <c r="N70" s="183">
        <v>0.055</v>
      </c>
      <c r="O70" s="89" t="s">
        <v>189</v>
      </c>
    </row>
    <row r="71" spans="2:15" ht="15" customHeight="1">
      <c r="B71" s="73"/>
      <c r="C71" s="74"/>
      <c r="D71" s="75" t="s">
        <v>186</v>
      </c>
      <c r="E71" s="90">
        <v>207795</v>
      </c>
      <c r="F71" s="127">
        <v>210445</v>
      </c>
      <c r="G71" s="127">
        <v>17936</v>
      </c>
      <c r="H71" s="127">
        <v>215822</v>
      </c>
      <c r="I71" s="127">
        <v>228382</v>
      </c>
      <c r="J71" s="127">
        <v>620</v>
      </c>
      <c r="K71" s="126">
        <v>0.003</v>
      </c>
      <c r="L71" s="125"/>
      <c r="M71" s="125"/>
      <c r="N71" s="184"/>
      <c r="O71" s="91"/>
    </row>
    <row r="72" ht="19.5" customHeight="1">
      <c r="B72" s="60" t="s">
        <v>191</v>
      </c>
    </row>
    <row r="73" ht="19.5" customHeight="1">
      <c r="B73" s="60" t="s">
        <v>323</v>
      </c>
    </row>
    <row r="74" ht="19.5" customHeight="1">
      <c r="B74" s="60" t="s">
        <v>324</v>
      </c>
    </row>
    <row r="75" spans="2:4" ht="19.5" customHeight="1">
      <c r="B75" s="270" t="s">
        <v>238</v>
      </c>
      <c r="C75" s="270"/>
      <c r="D75" s="270"/>
    </row>
  </sheetData>
  <sheetProtection/>
  <mergeCells count="14">
    <mergeCell ref="E2:E4"/>
    <mergeCell ref="F2:F4"/>
    <mergeCell ref="G2:G4"/>
    <mergeCell ref="B2:B4"/>
    <mergeCell ref="O2:O4"/>
    <mergeCell ref="H2:K3"/>
    <mergeCell ref="M2:N2"/>
    <mergeCell ref="L4:N4"/>
    <mergeCell ref="B75:D75"/>
    <mergeCell ref="B69:B70"/>
    <mergeCell ref="C2:C4"/>
    <mergeCell ref="D2:D4"/>
    <mergeCell ref="B60:B68"/>
    <mergeCell ref="B5:B59"/>
  </mergeCells>
  <printOptions horizontalCentered="1"/>
  <pageMargins left="0" right="0" top="0.3937007874015748" bottom="0.3937007874015748" header="0.1968503937007874" footer="0"/>
  <pageSetup fitToHeight="1" fitToWidth="1" horizontalDpi="600" verticalDpi="600" orientation="landscape" paperSize="9" scale="50" r:id="rId1"/>
  <headerFooter alignWithMargins="0">
    <oddHeader>&amp;R&amp;"ＭＳ Ｐ明朝,標準"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M80"/>
  <sheetViews>
    <sheetView zoomScale="115" zoomScaleNormal="115" zoomScalePageLayoutView="0" workbookViewId="0" topLeftCell="D1">
      <selection activeCell="D75" sqref="D75"/>
    </sheetView>
  </sheetViews>
  <sheetFormatPr defaultColWidth="9.00390625" defaultRowHeight="15" customHeight="1"/>
  <cols>
    <col min="1" max="1" width="1.625" style="5" customWidth="1"/>
    <col min="2" max="2" width="12.25390625" style="5" customWidth="1"/>
    <col min="3" max="3" width="9.00390625" style="5" customWidth="1"/>
    <col min="4" max="4" width="30.625" style="5" customWidth="1"/>
    <col min="5" max="11" width="11.625" style="112" customWidth="1"/>
    <col min="12" max="16384" width="9.00390625" style="5" customWidth="1"/>
  </cols>
  <sheetData>
    <row r="2" spans="2:11" ht="30" customHeight="1">
      <c r="B2" s="97" t="s">
        <v>87</v>
      </c>
      <c r="C2" s="98" t="s">
        <v>88</v>
      </c>
      <c r="D2" s="99" t="s">
        <v>89</v>
      </c>
      <c r="E2" s="121" t="s">
        <v>313</v>
      </c>
      <c r="F2" s="121" t="s">
        <v>316</v>
      </c>
      <c r="G2" s="121" t="s">
        <v>317</v>
      </c>
      <c r="H2" s="121" t="s">
        <v>314</v>
      </c>
      <c r="I2" s="121" t="s">
        <v>315</v>
      </c>
      <c r="J2" s="121" t="s">
        <v>318</v>
      </c>
      <c r="K2" s="121" t="s">
        <v>319</v>
      </c>
    </row>
    <row r="3" spans="2:11" ht="15" customHeight="1">
      <c r="B3" s="294" t="s">
        <v>192</v>
      </c>
      <c r="C3" s="31" t="s">
        <v>0</v>
      </c>
      <c r="D3" s="100" t="s">
        <v>133</v>
      </c>
      <c r="E3" s="103">
        <v>1</v>
      </c>
      <c r="F3" s="103">
        <v>1</v>
      </c>
      <c r="G3" s="103">
        <v>1</v>
      </c>
      <c r="H3" s="103">
        <v>1</v>
      </c>
      <c r="I3" s="103">
        <v>1</v>
      </c>
      <c r="J3" s="103">
        <v>1</v>
      </c>
      <c r="K3" s="103">
        <v>1</v>
      </c>
    </row>
    <row r="4" spans="2:11" ht="15" customHeight="1">
      <c r="B4" s="295"/>
      <c r="C4" s="8" t="s">
        <v>1</v>
      </c>
      <c r="D4" s="101" t="s">
        <v>254</v>
      </c>
      <c r="E4" s="104">
        <v>1</v>
      </c>
      <c r="F4" s="104">
        <v>1</v>
      </c>
      <c r="G4" s="104">
        <v>1</v>
      </c>
      <c r="H4" s="104">
        <v>1</v>
      </c>
      <c r="I4" s="104">
        <v>1</v>
      </c>
      <c r="J4" s="104">
        <v>1</v>
      </c>
      <c r="K4" s="104">
        <v>1</v>
      </c>
    </row>
    <row r="5" spans="2:11" ht="15" customHeight="1">
      <c r="B5" s="295"/>
      <c r="C5" s="8" t="s">
        <v>2</v>
      </c>
      <c r="D5" s="101" t="s">
        <v>134</v>
      </c>
      <c r="E5" s="104">
        <v>1</v>
      </c>
      <c r="F5" s="104">
        <v>1</v>
      </c>
      <c r="G5" s="104">
        <v>1</v>
      </c>
      <c r="H5" s="104">
        <v>1</v>
      </c>
      <c r="I5" s="104">
        <v>1</v>
      </c>
      <c r="J5" s="104">
        <v>1</v>
      </c>
      <c r="K5" s="104">
        <v>1</v>
      </c>
    </row>
    <row r="6" spans="2:11" ht="15" customHeight="1">
      <c r="B6" s="295"/>
      <c r="C6" s="8" t="s">
        <v>3</v>
      </c>
      <c r="D6" s="101" t="s">
        <v>135</v>
      </c>
      <c r="E6" s="104">
        <v>1</v>
      </c>
      <c r="F6" s="104">
        <v>1</v>
      </c>
      <c r="G6" s="104">
        <v>1</v>
      </c>
      <c r="H6" s="104">
        <v>1</v>
      </c>
      <c r="I6" s="104">
        <v>1</v>
      </c>
      <c r="J6" s="104">
        <v>1</v>
      </c>
      <c r="K6" s="104">
        <v>1</v>
      </c>
    </row>
    <row r="7" spans="2:11" ht="15" customHeight="1">
      <c r="B7" s="295"/>
      <c r="C7" s="8" t="s">
        <v>4</v>
      </c>
      <c r="D7" s="101" t="s">
        <v>136</v>
      </c>
      <c r="E7" s="104">
        <v>0.978</v>
      </c>
      <c r="F7" s="104">
        <v>0.978</v>
      </c>
      <c r="G7" s="104">
        <v>0.978</v>
      </c>
      <c r="H7" s="104">
        <v>0.978</v>
      </c>
      <c r="I7" s="104">
        <v>1</v>
      </c>
      <c r="J7" s="104">
        <v>1</v>
      </c>
      <c r="K7" s="104">
        <v>0.985</v>
      </c>
    </row>
    <row r="8" spans="2:11" ht="15" customHeight="1">
      <c r="B8" s="295"/>
      <c r="C8" s="8" t="s">
        <v>5</v>
      </c>
      <c r="D8" s="101" t="s">
        <v>137</v>
      </c>
      <c r="E8" s="104">
        <v>1</v>
      </c>
      <c r="F8" s="104">
        <v>1</v>
      </c>
      <c r="G8" s="104">
        <v>1</v>
      </c>
      <c r="H8" s="104">
        <v>1</v>
      </c>
      <c r="I8" s="104">
        <v>1</v>
      </c>
      <c r="J8" s="104">
        <v>1</v>
      </c>
      <c r="K8" s="104">
        <v>1</v>
      </c>
    </row>
    <row r="9" spans="2:11" ht="15" customHeight="1">
      <c r="B9" s="295"/>
      <c r="C9" s="8" t="s">
        <v>6</v>
      </c>
      <c r="D9" s="101" t="s">
        <v>138</v>
      </c>
      <c r="E9" s="104">
        <v>1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1</v>
      </c>
    </row>
    <row r="10" spans="2:11" ht="15" customHeight="1">
      <c r="B10" s="295"/>
      <c r="C10" s="8" t="s">
        <v>7</v>
      </c>
      <c r="D10" s="101" t="s">
        <v>139</v>
      </c>
      <c r="E10" s="104">
        <v>1</v>
      </c>
      <c r="F10" s="104">
        <v>1</v>
      </c>
      <c r="G10" s="104">
        <v>1</v>
      </c>
      <c r="H10" s="104">
        <v>0.854</v>
      </c>
      <c r="I10" s="104">
        <v>0.941</v>
      </c>
      <c r="J10" s="104">
        <v>1</v>
      </c>
      <c r="K10" s="104">
        <v>0.966</v>
      </c>
    </row>
    <row r="11" spans="2:11" ht="15" customHeight="1">
      <c r="B11" s="295"/>
      <c r="C11" s="8" t="s">
        <v>8</v>
      </c>
      <c r="D11" s="101" t="s">
        <v>140</v>
      </c>
      <c r="E11" s="104">
        <v>1</v>
      </c>
      <c r="F11" s="104">
        <v>1</v>
      </c>
      <c r="G11" s="104">
        <v>1</v>
      </c>
      <c r="H11" s="104">
        <v>1</v>
      </c>
      <c r="I11" s="104">
        <v>1</v>
      </c>
      <c r="J11" s="104">
        <v>1</v>
      </c>
      <c r="K11" s="104">
        <v>1</v>
      </c>
    </row>
    <row r="12" spans="2:11" ht="15" customHeight="1">
      <c r="B12" s="295"/>
      <c r="C12" s="8" t="s">
        <v>9</v>
      </c>
      <c r="D12" s="101" t="s">
        <v>141</v>
      </c>
      <c r="E12" s="104">
        <v>1</v>
      </c>
      <c r="F12" s="104">
        <v>1</v>
      </c>
      <c r="G12" s="104">
        <v>1</v>
      </c>
      <c r="H12" s="104">
        <v>1</v>
      </c>
      <c r="I12" s="104">
        <v>1</v>
      </c>
      <c r="J12" s="104">
        <v>1</v>
      </c>
      <c r="K12" s="104">
        <v>1</v>
      </c>
    </row>
    <row r="13" spans="2:11" ht="15" customHeight="1">
      <c r="B13" s="295"/>
      <c r="C13" s="8" t="s">
        <v>10</v>
      </c>
      <c r="D13" s="101" t="s">
        <v>142</v>
      </c>
      <c r="E13" s="104">
        <v>1</v>
      </c>
      <c r="F13" s="104">
        <v>1</v>
      </c>
      <c r="G13" s="104">
        <v>1</v>
      </c>
      <c r="H13" s="104">
        <v>1</v>
      </c>
      <c r="I13" s="104">
        <v>1</v>
      </c>
      <c r="J13" s="104">
        <v>1</v>
      </c>
      <c r="K13" s="104">
        <v>1</v>
      </c>
    </row>
    <row r="14" spans="2:11" ht="15" customHeight="1">
      <c r="B14" s="295"/>
      <c r="C14" s="8" t="s">
        <v>11</v>
      </c>
      <c r="D14" s="101" t="s">
        <v>143</v>
      </c>
      <c r="E14" s="104">
        <v>1</v>
      </c>
      <c r="F14" s="104">
        <v>1</v>
      </c>
      <c r="G14" s="104" t="s">
        <v>307</v>
      </c>
      <c r="H14" s="104" t="s">
        <v>307</v>
      </c>
      <c r="I14" s="104" t="s">
        <v>307</v>
      </c>
      <c r="J14" s="104" t="s">
        <v>307</v>
      </c>
      <c r="K14" s="104" t="s">
        <v>307</v>
      </c>
    </row>
    <row r="15" spans="2:11" ht="15" customHeight="1">
      <c r="B15" s="295"/>
      <c r="C15" s="8" t="s">
        <v>12</v>
      </c>
      <c r="D15" s="101" t="s">
        <v>144</v>
      </c>
      <c r="E15" s="104">
        <v>1</v>
      </c>
      <c r="F15" s="104">
        <v>1</v>
      </c>
      <c r="G15" s="104">
        <v>1</v>
      </c>
      <c r="H15" s="104">
        <v>1</v>
      </c>
      <c r="I15" s="104">
        <v>1</v>
      </c>
      <c r="J15" s="104">
        <v>1</v>
      </c>
      <c r="K15" s="104">
        <v>1</v>
      </c>
    </row>
    <row r="16" spans="2:11" ht="15" customHeight="1">
      <c r="B16" s="295"/>
      <c r="C16" s="8" t="s">
        <v>39</v>
      </c>
      <c r="D16" s="101" t="s">
        <v>145</v>
      </c>
      <c r="E16" s="104">
        <v>1</v>
      </c>
      <c r="F16" s="104">
        <v>1</v>
      </c>
      <c r="G16" s="104">
        <v>1</v>
      </c>
      <c r="H16" s="104">
        <v>1</v>
      </c>
      <c r="I16" s="104">
        <v>1</v>
      </c>
      <c r="J16" s="104">
        <v>1</v>
      </c>
      <c r="K16" s="104">
        <v>1</v>
      </c>
    </row>
    <row r="17" spans="2:11" ht="15" customHeight="1">
      <c r="B17" s="295"/>
      <c r="C17" s="8" t="s">
        <v>41</v>
      </c>
      <c r="D17" s="101" t="s">
        <v>146</v>
      </c>
      <c r="E17" s="104">
        <v>1</v>
      </c>
      <c r="F17" s="104">
        <v>1</v>
      </c>
      <c r="G17" s="104" t="s">
        <v>307</v>
      </c>
      <c r="H17" s="104" t="s">
        <v>307</v>
      </c>
      <c r="I17" s="104" t="s">
        <v>307</v>
      </c>
      <c r="J17" s="104" t="s">
        <v>307</v>
      </c>
      <c r="K17" s="104" t="s">
        <v>307</v>
      </c>
    </row>
    <row r="18" spans="2:11" ht="15" customHeight="1">
      <c r="B18" s="295"/>
      <c r="C18" s="8" t="s">
        <v>42</v>
      </c>
      <c r="D18" s="101" t="s">
        <v>147</v>
      </c>
      <c r="E18" s="104">
        <v>1</v>
      </c>
      <c r="F18" s="104">
        <v>1</v>
      </c>
      <c r="G18" s="104">
        <v>1</v>
      </c>
      <c r="H18" s="104">
        <v>1</v>
      </c>
      <c r="I18" s="104">
        <v>1</v>
      </c>
      <c r="J18" s="104">
        <v>1</v>
      </c>
      <c r="K18" s="104">
        <v>1</v>
      </c>
    </row>
    <row r="19" spans="2:11" ht="15" customHeight="1">
      <c r="B19" s="295"/>
      <c r="C19" s="8" t="s">
        <v>43</v>
      </c>
      <c r="D19" s="101" t="s">
        <v>148</v>
      </c>
      <c r="E19" s="104">
        <v>1</v>
      </c>
      <c r="F19" s="104">
        <v>1</v>
      </c>
      <c r="G19" s="104">
        <v>1</v>
      </c>
      <c r="H19" s="104">
        <v>1</v>
      </c>
      <c r="I19" s="104">
        <v>1</v>
      </c>
      <c r="J19" s="104">
        <v>1</v>
      </c>
      <c r="K19" s="104">
        <v>1</v>
      </c>
    </row>
    <row r="20" spans="2:11" ht="15" customHeight="1">
      <c r="B20" s="295"/>
      <c r="C20" s="8" t="s">
        <v>44</v>
      </c>
      <c r="D20" s="101" t="s">
        <v>256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>
        <v>1</v>
      </c>
      <c r="K20" s="104">
        <v>1</v>
      </c>
    </row>
    <row r="21" spans="2:11" ht="15" customHeight="1">
      <c r="B21" s="295"/>
      <c r="C21" s="8" t="s">
        <v>45</v>
      </c>
      <c r="D21" s="101" t="s">
        <v>149</v>
      </c>
      <c r="E21" s="104">
        <v>1</v>
      </c>
      <c r="F21" s="104">
        <v>1</v>
      </c>
      <c r="G21" s="104">
        <v>1</v>
      </c>
      <c r="H21" s="104">
        <v>1</v>
      </c>
      <c r="I21" s="104">
        <v>1</v>
      </c>
      <c r="J21" s="104">
        <v>1</v>
      </c>
      <c r="K21" s="104">
        <v>1</v>
      </c>
    </row>
    <row r="22" spans="2:11" ht="15" customHeight="1">
      <c r="B22" s="295"/>
      <c r="C22" s="8" t="s">
        <v>46</v>
      </c>
      <c r="D22" s="101" t="s">
        <v>258</v>
      </c>
      <c r="E22" s="104">
        <v>1</v>
      </c>
      <c r="F22" s="104">
        <v>1</v>
      </c>
      <c r="G22" s="104">
        <v>1</v>
      </c>
      <c r="H22" s="104">
        <v>1</v>
      </c>
      <c r="I22" s="104">
        <v>1</v>
      </c>
      <c r="J22" s="104">
        <v>1</v>
      </c>
      <c r="K22" s="104">
        <v>1</v>
      </c>
    </row>
    <row r="23" spans="2:11" ht="15" customHeight="1">
      <c r="B23" s="295"/>
      <c r="C23" s="8" t="s">
        <v>47</v>
      </c>
      <c r="D23" s="101" t="s">
        <v>150</v>
      </c>
      <c r="E23" s="104">
        <v>1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</row>
    <row r="24" spans="2:11" ht="15" customHeight="1">
      <c r="B24" s="295"/>
      <c r="C24" s="8" t="s">
        <v>48</v>
      </c>
      <c r="D24" s="101" t="s">
        <v>151</v>
      </c>
      <c r="E24" s="104">
        <v>1</v>
      </c>
      <c r="F24" s="104">
        <v>1</v>
      </c>
      <c r="G24" s="104">
        <v>1</v>
      </c>
      <c r="H24" s="104">
        <v>1</v>
      </c>
      <c r="I24" s="104">
        <v>1</v>
      </c>
      <c r="J24" s="104">
        <v>1</v>
      </c>
      <c r="K24" s="104">
        <v>1</v>
      </c>
    </row>
    <row r="25" spans="2:11" ht="15" customHeight="1">
      <c r="B25" s="295"/>
      <c r="C25" s="8" t="s">
        <v>49</v>
      </c>
      <c r="D25" s="101" t="s">
        <v>152</v>
      </c>
      <c r="E25" s="104">
        <v>1</v>
      </c>
      <c r="F25" s="104">
        <v>1</v>
      </c>
      <c r="G25" s="104">
        <v>1</v>
      </c>
      <c r="H25" s="104">
        <v>1</v>
      </c>
      <c r="I25" s="104">
        <v>1</v>
      </c>
      <c r="J25" s="104">
        <v>1</v>
      </c>
      <c r="K25" s="104">
        <v>1</v>
      </c>
    </row>
    <row r="26" spans="2:11" ht="15" customHeight="1">
      <c r="B26" s="295"/>
      <c r="C26" s="8" t="s">
        <v>50</v>
      </c>
      <c r="D26" s="101" t="s">
        <v>284</v>
      </c>
      <c r="E26" s="104">
        <v>1</v>
      </c>
      <c r="F26" s="104">
        <v>1</v>
      </c>
      <c r="G26" s="104">
        <v>1</v>
      </c>
      <c r="H26" s="104">
        <v>1</v>
      </c>
      <c r="I26" s="104">
        <v>1</v>
      </c>
      <c r="J26" s="104">
        <v>1</v>
      </c>
      <c r="K26" s="104">
        <v>1</v>
      </c>
    </row>
    <row r="27" spans="2:11" ht="15" customHeight="1">
      <c r="B27" s="295"/>
      <c r="C27" s="8" t="s">
        <v>51</v>
      </c>
      <c r="D27" s="101" t="s">
        <v>278</v>
      </c>
      <c r="E27" s="104">
        <v>1</v>
      </c>
      <c r="F27" s="104">
        <v>1</v>
      </c>
      <c r="G27" s="104">
        <v>1</v>
      </c>
      <c r="H27" s="104">
        <v>1</v>
      </c>
      <c r="I27" s="104">
        <v>1</v>
      </c>
      <c r="J27" s="104">
        <v>1</v>
      </c>
      <c r="K27" s="104">
        <v>1</v>
      </c>
    </row>
    <row r="28" spans="2:11" ht="15" customHeight="1">
      <c r="B28" s="295"/>
      <c r="C28" s="8" t="s">
        <v>52</v>
      </c>
      <c r="D28" s="101" t="s">
        <v>280</v>
      </c>
      <c r="E28" s="104">
        <v>1</v>
      </c>
      <c r="F28" s="104">
        <v>1</v>
      </c>
      <c r="G28" s="104">
        <v>1</v>
      </c>
      <c r="H28" s="104">
        <v>1</v>
      </c>
      <c r="I28" s="104">
        <v>1</v>
      </c>
      <c r="J28" s="104">
        <v>1</v>
      </c>
      <c r="K28" s="104">
        <v>1</v>
      </c>
    </row>
    <row r="29" spans="2:11" ht="15" customHeight="1">
      <c r="B29" s="295"/>
      <c r="C29" s="8" t="s">
        <v>53</v>
      </c>
      <c r="D29" s="101" t="s">
        <v>260</v>
      </c>
      <c r="E29" s="104">
        <v>1</v>
      </c>
      <c r="F29" s="104">
        <v>1</v>
      </c>
      <c r="G29" s="104">
        <v>1</v>
      </c>
      <c r="H29" s="104">
        <v>1</v>
      </c>
      <c r="I29" s="104">
        <v>1</v>
      </c>
      <c r="J29" s="104">
        <v>1</v>
      </c>
      <c r="K29" s="104">
        <v>1</v>
      </c>
    </row>
    <row r="30" spans="2:11" ht="15" customHeight="1">
      <c r="B30" s="295"/>
      <c r="C30" s="8" t="s">
        <v>54</v>
      </c>
      <c r="D30" s="101" t="s">
        <v>153</v>
      </c>
      <c r="E30" s="104">
        <v>1</v>
      </c>
      <c r="F30" s="104">
        <v>1</v>
      </c>
      <c r="G30" s="104">
        <v>1</v>
      </c>
      <c r="H30" s="104">
        <v>1</v>
      </c>
      <c r="I30" s="104">
        <v>1</v>
      </c>
      <c r="J30" s="104">
        <v>1</v>
      </c>
      <c r="K30" s="104">
        <v>1</v>
      </c>
    </row>
    <row r="31" spans="2:11" ht="15" customHeight="1">
      <c r="B31" s="295"/>
      <c r="C31" s="8" t="s">
        <v>55</v>
      </c>
      <c r="D31" s="101" t="s">
        <v>154</v>
      </c>
      <c r="E31" s="104">
        <v>1</v>
      </c>
      <c r="F31" s="104">
        <v>1</v>
      </c>
      <c r="G31" s="104">
        <v>1</v>
      </c>
      <c r="H31" s="104">
        <v>1</v>
      </c>
      <c r="I31" s="104">
        <v>1</v>
      </c>
      <c r="J31" s="104">
        <v>1</v>
      </c>
      <c r="K31" s="104">
        <v>1</v>
      </c>
    </row>
    <row r="32" spans="2:11" ht="15" customHeight="1">
      <c r="B32" s="295"/>
      <c r="C32" s="8" t="s">
        <v>56</v>
      </c>
      <c r="D32" s="101" t="s">
        <v>262</v>
      </c>
      <c r="E32" s="104">
        <v>1</v>
      </c>
      <c r="F32" s="104">
        <v>1</v>
      </c>
      <c r="G32" s="104">
        <v>1</v>
      </c>
      <c r="H32" s="104">
        <v>1</v>
      </c>
      <c r="I32" s="104">
        <v>1</v>
      </c>
      <c r="J32" s="104">
        <v>1</v>
      </c>
      <c r="K32" s="104">
        <v>1</v>
      </c>
    </row>
    <row r="33" spans="2:11" ht="15" customHeight="1">
      <c r="B33" s="295"/>
      <c r="C33" s="8" t="s">
        <v>57</v>
      </c>
      <c r="D33" s="101" t="s">
        <v>155</v>
      </c>
      <c r="E33" s="104">
        <v>1</v>
      </c>
      <c r="F33" s="104">
        <v>1</v>
      </c>
      <c r="G33" s="104">
        <v>1</v>
      </c>
      <c r="H33" s="104">
        <v>1</v>
      </c>
      <c r="I33" s="104">
        <v>1</v>
      </c>
      <c r="J33" s="104">
        <v>1</v>
      </c>
      <c r="K33" s="104">
        <v>1</v>
      </c>
    </row>
    <row r="34" spans="2:11" ht="15" customHeight="1">
      <c r="B34" s="295"/>
      <c r="C34" s="8" t="s">
        <v>58</v>
      </c>
      <c r="D34" s="101" t="s">
        <v>156</v>
      </c>
      <c r="E34" s="104">
        <v>1</v>
      </c>
      <c r="F34" s="104">
        <v>1</v>
      </c>
      <c r="G34" s="104">
        <v>1</v>
      </c>
      <c r="H34" s="104">
        <v>1</v>
      </c>
      <c r="I34" s="104">
        <v>1</v>
      </c>
      <c r="J34" s="104">
        <v>1</v>
      </c>
      <c r="K34" s="104">
        <v>1</v>
      </c>
    </row>
    <row r="35" spans="2:11" ht="15" customHeight="1">
      <c r="B35" s="295"/>
      <c r="C35" s="8" t="s">
        <v>59</v>
      </c>
      <c r="D35" s="101" t="s">
        <v>264</v>
      </c>
      <c r="E35" s="104">
        <v>1</v>
      </c>
      <c r="F35" s="104">
        <v>1</v>
      </c>
      <c r="G35" s="104">
        <v>1</v>
      </c>
      <c r="H35" s="104">
        <v>1</v>
      </c>
      <c r="I35" s="104">
        <v>1</v>
      </c>
      <c r="J35" s="104">
        <v>1</v>
      </c>
      <c r="K35" s="104">
        <v>1</v>
      </c>
    </row>
    <row r="36" spans="2:11" ht="15" customHeight="1">
      <c r="B36" s="295"/>
      <c r="C36" s="8" t="s">
        <v>60</v>
      </c>
      <c r="D36" s="101" t="s">
        <v>157</v>
      </c>
      <c r="E36" s="104">
        <v>1</v>
      </c>
      <c r="F36" s="104">
        <v>1</v>
      </c>
      <c r="G36" s="104">
        <v>1</v>
      </c>
      <c r="H36" s="104">
        <v>1</v>
      </c>
      <c r="I36" s="104">
        <v>1</v>
      </c>
      <c r="J36" s="104">
        <v>1</v>
      </c>
      <c r="K36" s="104">
        <v>1</v>
      </c>
    </row>
    <row r="37" spans="2:11" ht="15" customHeight="1">
      <c r="B37" s="295"/>
      <c r="C37" s="8" t="s">
        <v>61</v>
      </c>
      <c r="D37" s="101" t="s">
        <v>158</v>
      </c>
      <c r="E37" s="104">
        <v>1</v>
      </c>
      <c r="F37" s="104">
        <v>1</v>
      </c>
      <c r="G37" s="104">
        <v>1</v>
      </c>
      <c r="H37" s="104">
        <v>1</v>
      </c>
      <c r="I37" s="104">
        <v>1</v>
      </c>
      <c r="J37" s="104">
        <v>1</v>
      </c>
      <c r="K37" s="104">
        <v>1</v>
      </c>
    </row>
    <row r="38" spans="2:11" ht="15" customHeight="1">
      <c r="B38" s="295"/>
      <c r="C38" s="8" t="s">
        <v>62</v>
      </c>
      <c r="D38" s="101" t="s">
        <v>159</v>
      </c>
      <c r="E38" s="104">
        <v>1</v>
      </c>
      <c r="F38" s="104">
        <v>1</v>
      </c>
      <c r="G38" s="104">
        <v>1</v>
      </c>
      <c r="H38" s="104">
        <v>1</v>
      </c>
      <c r="I38" s="104">
        <v>1</v>
      </c>
      <c r="J38" s="104">
        <v>1</v>
      </c>
      <c r="K38" s="104">
        <v>1</v>
      </c>
    </row>
    <row r="39" spans="2:11" ht="15" customHeight="1">
      <c r="B39" s="295"/>
      <c r="C39" s="8" t="s">
        <v>63</v>
      </c>
      <c r="D39" s="101" t="s">
        <v>160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1</v>
      </c>
      <c r="K39" s="104">
        <v>1</v>
      </c>
    </row>
    <row r="40" spans="2:11" ht="15" customHeight="1">
      <c r="B40" s="295"/>
      <c r="C40" s="8" t="s">
        <v>64</v>
      </c>
      <c r="D40" s="101" t="s">
        <v>161</v>
      </c>
      <c r="E40" s="104">
        <v>1</v>
      </c>
      <c r="F40" s="104">
        <v>1</v>
      </c>
      <c r="G40" s="104">
        <v>1</v>
      </c>
      <c r="H40" s="104">
        <v>1</v>
      </c>
      <c r="I40" s="104">
        <v>1</v>
      </c>
      <c r="J40" s="104">
        <v>1</v>
      </c>
      <c r="K40" s="104">
        <v>1</v>
      </c>
    </row>
    <row r="41" spans="2:11" ht="15" customHeight="1">
      <c r="B41" s="295"/>
      <c r="C41" s="8" t="s">
        <v>65</v>
      </c>
      <c r="D41" s="101" t="s">
        <v>162</v>
      </c>
      <c r="E41" s="104">
        <v>1</v>
      </c>
      <c r="F41" s="104">
        <v>1</v>
      </c>
      <c r="G41" s="104">
        <v>1</v>
      </c>
      <c r="H41" s="104">
        <v>1</v>
      </c>
      <c r="I41" s="104">
        <v>1</v>
      </c>
      <c r="J41" s="104">
        <v>1</v>
      </c>
      <c r="K41" s="104">
        <v>1</v>
      </c>
    </row>
    <row r="42" spans="2:11" ht="15" customHeight="1">
      <c r="B42" s="295"/>
      <c r="C42" s="8" t="s">
        <v>66</v>
      </c>
      <c r="D42" s="101" t="s">
        <v>163</v>
      </c>
      <c r="E42" s="104">
        <v>1</v>
      </c>
      <c r="F42" s="104">
        <v>1</v>
      </c>
      <c r="G42" s="104">
        <v>1</v>
      </c>
      <c r="H42" s="104">
        <v>1</v>
      </c>
      <c r="I42" s="104">
        <v>1</v>
      </c>
      <c r="J42" s="104">
        <v>1</v>
      </c>
      <c r="K42" s="104">
        <v>1</v>
      </c>
    </row>
    <row r="43" spans="2:11" ht="15" customHeight="1">
      <c r="B43" s="295"/>
      <c r="C43" s="8" t="s">
        <v>67</v>
      </c>
      <c r="D43" s="101" t="s">
        <v>164</v>
      </c>
      <c r="E43" s="104">
        <v>1</v>
      </c>
      <c r="F43" s="104">
        <v>1</v>
      </c>
      <c r="G43" s="104">
        <v>1</v>
      </c>
      <c r="H43" s="104">
        <v>1</v>
      </c>
      <c r="I43" s="104">
        <v>1</v>
      </c>
      <c r="J43" s="104">
        <v>1</v>
      </c>
      <c r="K43" s="104">
        <v>1</v>
      </c>
    </row>
    <row r="44" spans="2:11" ht="15" customHeight="1">
      <c r="B44" s="295"/>
      <c r="C44" s="8" t="s">
        <v>68</v>
      </c>
      <c r="D44" s="101" t="s">
        <v>165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</row>
    <row r="45" spans="2:11" ht="15" customHeight="1">
      <c r="B45" s="295"/>
      <c r="C45" s="8" t="s">
        <v>69</v>
      </c>
      <c r="D45" s="101" t="s">
        <v>166</v>
      </c>
      <c r="E45" s="104">
        <v>1</v>
      </c>
      <c r="F45" s="104">
        <v>1</v>
      </c>
      <c r="G45" s="104">
        <v>1</v>
      </c>
      <c r="H45" s="104">
        <v>1</v>
      </c>
      <c r="I45" s="104">
        <v>1</v>
      </c>
      <c r="J45" s="104">
        <v>1</v>
      </c>
      <c r="K45" s="104">
        <v>1</v>
      </c>
    </row>
    <row r="46" spans="2:11" ht="15" customHeight="1">
      <c r="B46" s="295"/>
      <c r="C46" s="8" t="s">
        <v>70</v>
      </c>
      <c r="D46" s="101" t="s">
        <v>167</v>
      </c>
      <c r="E46" s="104">
        <v>1</v>
      </c>
      <c r="F46" s="104">
        <v>1</v>
      </c>
      <c r="G46" s="104">
        <v>1</v>
      </c>
      <c r="H46" s="104">
        <v>1</v>
      </c>
      <c r="I46" s="104">
        <v>1</v>
      </c>
      <c r="J46" s="104">
        <v>1</v>
      </c>
      <c r="K46" s="104">
        <v>1</v>
      </c>
    </row>
    <row r="47" spans="2:13" s="2" customFormat="1" ht="15" customHeight="1">
      <c r="B47" s="295"/>
      <c r="C47" s="10" t="s">
        <v>201</v>
      </c>
      <c r="D47" s="32" t="s">
        <v>212</v>
      </c>
      <c r="E47" s="105">
        <v>1</v>
      </c>
      <c r="F47" s="106">
        <v>1</v>
      </c>
      <c r="G47" s="102">
        <v>1</v>
      </c>
      <c r="H47" s="103">
        <v>1</v>
      </c>
      <c r="I47" s="102">
        <v>1</v>
      </c>
      <c r="J47" s="102">
        <v>1</v>
      </c>
      <c r="K47" s="102">
        <v>1</v>
      </c>
      <c r="M47" s="3"/>
    </row>
    <row r="48" spans="2:13" s="2" customFormat="1" ht="15" customHeight="1">
      <c r="B48" s="295"/>
      <c r="C48" s="10" t="s">
        <v>202</v>
      </c>
      <c r="D48" s="32" t="s">
        <v>291</v>
      </c>
      <c r="E48" s="105">
        <v>1</v>
      </c>
      <c r="F48" s="106">
        <v>1</v>
      </c>
      <c r="G48" s="102">
        <v>1</v>
      </c>
      <c r="H48" s="103">
        <v>1</v>
      </c>
      <c r="I48" s="102">
        <v>1</v>
      </c>
      <c r="J48" s="102">
        <v>1</v>
      </c>
      <c r="K48" s="102">
        <v>1</v>
      </c>
      <c r="M48" s="3"/>
    </row>
    <row r="49" spans="2:13" s="2" customFormat="1" ht="15" customHeight="1">
      <c r="B49" s="295"/>
      <c r="C49" s="10" t="s">
        <v>203</v>
      </c>
      <c r="D49" s="32" t="s">
        <v>213</v>
      </c>
      <c r="E49" s="105">
        <v>1</v>
      </c>
      <c r="F49" s="106">
        <v>1</v>
      </c>
      <c r="G49" s="102">
        <v>0.977</v>
      </c>
      <c r="H49" s="103">
        <v>0.977</v>
      </c>
      <c r="I49" s="102">
        <v>1</v>
      </c>
      <c r="J49" s="102">
        <v>1</v>
      </c>
      <c r="K49" s="102">
        <v>0.992</v>
      </c>
      <c r="M49" s="3"/>
    </row>
    <row r="50" spans="2:13" s="2" customFormat="1" ht="15" customHeight="1">
      <c r="B50" s="295"/>
      <c r="C50" s="10" t="s">
        <v>204</v>
      </c>
      <c r="D50" s="32" t="s">
        <v>214</v>
      </c>
      <c r="E50" s="105">
        <v>1</v>
      </c>
      <c r="F50" s="106">
        <v>1</v>
      </c>
      <c r="G50" s="102">
        <v>1</v>
      </c>
      <c r="H50" s="103">
        <v>1</v>
      </c>
      <c r="I50" s="102">
        <v>1</v>
      </c>
      <c r="J50" s="102">
        <v>1</v>
      </c>
      <c r="K50" s="102">
        <v>1</v>
      </c>
      <c r="M50" s="3"/>
    </row>
    <row r="51" spans="2:13" s="2" customFormat="1" ht="15" customHeight="1">
      <c r="B51" s="295"/>
      <c r="C51" s="10" t="s">
        <v>205</v>
      </c>
      <c r="D51" s="32" t="s">
        <v>285</v>
      </c>
      <c r="E51" s="105">
        <v>1</v>
      </c>
      <c r="F51" s="106">
        <v>1</v>
      </c>
      <c r="G51" s="102">
        <v>1</v>
      </c>
      <c r="H51" s="103">
        <v>1</v>
      </c>
      <c r="I51" s="102">
        <v>1</v>
      </c>
      <c r="J51" s="102">
        <v>1</v>
      </c>
      <c r="K51" s="102">
        <v>1</v>
      </c>
      <c r="M51" s="3"/>
    </row>
    <row r="52" spans="2:13" s="2" customFormat="1" ht="15" customHeight="1">
      <c r="B52" s="295"/>
      <c r="C52" s="10" t="s">
        <v>206</v>
      </c>
      <c r="D52" s="32" t="s">
        <v>266</v>
      </c>
      <c r="E52" s="105">
        <v>1</v>
      </c>
      <c r="F52" s="106">
        <v>1</v>
      </c>
      <c r="G52" s="102">
        <v>1</v>
      </c>
      <c r="H52" s="103">
        <v>1</v>
      </c>
      <c r="I52" s="102">
        <v>1</v>
      </c>
      <c r="J52" s="102">
        <v>1</v>
      </c>
      <c r="K52" s="102">
        <v>1</v>
      </c>
      <c r="M52" s="3"/>
    </row>
    <row r="53" spans="2:13" s="2" customFormat="1" ht="15" customHeight="1">
      <c r="B53" s="295"/>
      <c r="C53" s="10" t="s">
        <v>207</v>
      </c>
      <c r="D53" s="32" t="s">
        <v>268</v>
      </c>
      <c r="E53" s="105">
        <v>1</v>
      </c>
      <c r="F53" s="106">
        <v>1</v>
      </c>
      <c r="G53" s="102">
        <v>1</v>
      </c>
      <c r="H53" s="103">
        <v>1</v>
      </c>
      <c r="I53" s="102">
        <v>1</v>
      </c>
      <c r="J53" s="102">
        <v>1</v>
      </c>
      <c r="K53" s="102">
        <v>1</v>
      </c>
      <c r="M53" s="3"/>
    </row>
    <row r="54" spans="2:13" s="2" customFormat="1" ht="15" customHeight="1">
      <c r="B54" s="295"/>
      <c r="C54" s="10" t="s">
        <v>208</v>
      </c>
      <c r="D54" s="32" t="s">
        <v>215</v>
      </c>
      <c r="E54" s="105">
        <v>1</v>
      </c>
      <c r="F54" s="106">
        <v>1</v>
      </c>
      <c r="G54" s="102">
        <v>1</v>
      </c>
      <c r="H54" s="103">
        <v>1</v>
      </c>
      <c r="I54" s="102">
        <v>1</v>
      </c>
      <c r="J54" s="102">
        <v>1</v>
      </c>
      <c r="K54" s="102">
        <v>1</v>
      </c>
      <c r="M54" s="3"/>
    </row>
    <row r="55" spans="2:13" s="2" customFormat="1" ht="15" customHeight="1">
      <c r="B55" s="295"/>
      <c r="C55" s="10" t="s">
        <v>209</v>
      </c>
      <c r="D55" s="32" t="s">
        <v>216</v>
      </c>
      <c r="E55" s="105">
        <v>1</v>
      </c>
      <c r="F55" s="106">
        <v>0.983</v>
      </c>
      <c r="G55" s="102">
        <v>1</v>
      </c>
      <c r="H55" s="103">
        <v>1</v>
      </c>
      <c r="I55" s="102">
        <v>1</v>
      </c>
      <c r="J55" s="102">
        <v>1</v>
      </c>
      <c r="K55" s="102">
        <v>0.997</v>
      </c>
      <c r="M55" s="3"/>
    </row>
    <row r="56" spans="2:13" s="2" customFormat="1" ht="15" customHeight="1">
      <c r="B56" s="295"/>
      <c r="C56" s="10" t="s">
        <v>210</v>
      </c>
      <c r="D56" s="32" t="s">
        <v>217</v>
      </c>
      <c r="E56" s="105">
        <v>1</v>
      </c>
      <c r="F56" s="106">
        <v>1</v>
      </c>
      <c r="G56" s="102">
        <v>1</v>
      </c>
      <c r="H56" s="103">
        <v>1</v>
      </c>
      <c r="I56" s="102">
        <v>1</v>
      </c>
      <c r="J56" s="102">
        <v>1</v>
      </c>
      <c r="K56" s="102">
        <v>1</v>
      </c>
      <c r="M56" s="3"/>
    </row>
    <row r="57" spans="2:13" s="2" customFormat="1" ht="15" customHeight="1">
      <c r="B57" s="295"/>
      <c r="C57" s="10" t="s">
        <v>211</v>
      </c>
      <c r="D57" s="32" t="s">
        <v>218</v>
      </c>
      <c r="E57" s="105">
        <v>0.894</v>
      </c>
      <c r="F57" s="106">
        <v>0.894</v>
      </c>
      <c r="G57" s="102">
        <v>0.894</v>
      </c>
      <c r="H57" s="103">
        <v>0.894</v>
      </c>
      <c r="I57" s="102">
        <v>0.894</v>
      </c>
      <c r="J57" s="102">
        <v>0.981</v>
      </c>
      <c r="K57" s="102">
        <v>0.909</v>
      </c>
      <c r="M57" s="3"/>
    </row>
    <row r="58" spans="2:13" s="2" customFormat="1" ht="15" customHeight="1">
      <c r="B58" s="295"/>
      <c r="C58" s="10" t="s">
        <v>298</v>
      </c>
      <c r="D58" s="133" t="s">
        <v>301</v>
      </c>
      <c r="E58" s="105" t="s">
        <v>307</v>
      </c>
      <c r="F58" s="106" t="s">
        <v>307</v>
      </c>
      <c r="G58" s="102">
        <v>1</v>
      </c>
      <c r="H58" s="103">
        <v>1</v>
      </c>
      <c r="I58" s="102">
        <v>1</v>
      </c>
      <c r="J58" s="102">
        <v>1</v>
      </c>
      <c r="K58" s="102">
        <v>1</v>
      </c>
      <c r="M58" s="3"/>
    </row>
    <row r="59" spans="2:13" s="2" customFormat="1" ht="15" customHeight="1">
      <c r="B59" s="295"/>
      <c r="C59" s="10" t="s">
        <v>299</v>
      </c>
      <c r="D59" s="133" t="s">
        <v>302</v>
      </c>
      <c r="E59" s="105" t="s">
        <v>307</v>
      </c>
      <c r="F59" s="106" t="s">
        <v>307</v>
      </c>
      <c r="G59" s="102">
        <v>0.943</v>
      </c>
      <c r="H59" s="103">
        <v>0.964</v>
      </c>
      <c r="I59" s="102">
        <v>0.964</v>
      </c>
      <c r="J59" s="102">
        <v>1</v>
      </c>
      <c r="K59" s="102">
        <v>0.968</v>
      </c>
      <c r="M59" s="3"/>
    </row>
    <row r="60" spans="2:11" ht="15" customHeight="1">
      <c r="B60" s="296"/>
      <c r="C60" s="8"/>
      <c r="D60" s="10" t="s">
        <v>195</v>
      </c>
      <c r="E60" s="104">
        <v>0.997</v>
      </c>
      <c r="F60" s="104">
        <v>0.997</v>
      </c>
      <c r="G60" s="104">
        <v>0.996</v>
      </c>
      <c r="H60" s="104">
        <v>0.992</v>
      </c>
      <c r="I60" s="104">
        <v>0.995</v>
      </c>
      <c r="J60" s="104">
        <v>1</v>
      </c>
      <c r="K60" s="104">
        <v>0.996</v>
      </c>
    </row>
    <row r="61" spans="2:11" ht="15" customHeight="1">
      <c r="B61" s="297" t="s">
        <v>193</v>
      </c>
      <c r="C61" s="4" t="s">
        <v>27</v>
      </c>
      <c r="D61" s="6" t="s">
        <v>168</v>
      </c>
      <c r="E61" s="107">
        <v>0.984</v>
      </c>
      <c r="F61" s="107">
        <v>0.973</v>
      </c>
      <c r="G61" s="107">
        <v>0.983</v>
      </c>
      <c r="H61" s="107">
        <v>0.976</v>
      </c>
      <c r="I61" s="107">
        <v>0.989</v>
      </c>
      <c r="J61" s="107">
        <v>0.998</v>
      </c>
      <c r="K61" s="107">
        <v>0.984</v>
      </c>
    </row>
    <row r="62" spans="2:11" ht="15" customHeight="1">
      <c r="B62" s="298"/>
      <c r="C62" s="4" t="s">
        <v>28</v>
      </c>
      <c r="D62" s="6" t="s">
        <v>169</v>
      </c>
      <c r="E62" s="107">
        <v>1</v>
      </c>
      <c r="F62" s="107">
        <v>1</v>
      </c>
      <c r="G62" s="107">
        <v>1</v>
      </c>
      <c r="H62" s="107">
        <v>1</v>
      </c>
      <c r="I62" s="107">
        <v>1</v>
      </c>
      <c r="J62" s="107">
        <v>1</v>
      </c>
      <c r="K62" s="107">
        <v>1</v>
      </c>
    </row>
    <row r="63" spans="2:11" ht="15" customHeight="1">
      <c r="B63" s="298"/>
      <c r="C63" s="4" t="s">
        <v>29</v>
      </c>
      <c r="D63" s="6" t="s">
        <v>170</v>
      </c>
      <c r="E63" s="107">
        <v>0.985</v>
      </c>
      <c r="F63" s="107">
        <v>0.943</v>
      </c>
      <c r="G63" s="107">
        <v>0.958</v>
      </c>
      <c r="H63" s="107">
        <v>0.975</v>
      </c>
      <c r="I63" s="107">
        <v>0.975</v>
      </c>
      <c r="J63" s="107">
        <v>0.969</v>
      </c>
      <c r="K63" s="107">
        <v>0.968</v>
      </c>
    </row>
    <row r="64" spans="2:11" ht="15" customHeight="1">
      <c r="B64" s="298"/>
      <c r="C64" s="4" t="s">
        <v>30</v>
      </c>
      <c r="D64" s="6" t="s">
        <v>171</v>
      </c>
      <c r="E64" s="107">
        <v>1</v>
      </c>
      <c r="F64" s="107">
        <v>1</v>
      </c>
      <c r="G64" s="107">
        <v>1</v>
      </c>
      <c r="H64" s="107">
        <v>1</v>
      </c>
      <c r="I64" s="107">
        <v>1</v>
      </c>
      <c r="J64" s="107">
        <v>1</v>
      </c>
      <c r="K64" s="107">
        <v>1</v>
      </c>
    </row>
    <row r="65" spans="2:11" ht="15" customHeight="1">
      <c r="B65" s="298"/>
      <c r="C65" s="4" t="s">
        <v>31</v>
      </c>
      <c r="D65" s="6" t="s">
        <v>172</v>
      </c>
      <c r="E65" s="107">
        <v>1</v>
      </c>
      <c r="F65" s="107">
        <v>1</v>
      </c>
      <c r="G65" s="107">
        <v>1</v>
      </c>
      <c r="H65" s="107">
        <v>1</v>
      </c>
      <c r="I65" s="107">
        <v>1</v>
      </c>
      <c r="J65" s="107">
        <v>1</v>
      </c>
      <c r="K65" s="107">
        <v>1</v>
      </c>
    </row>
    <row r="66" spans="2:11" ht="15" customHeight="1">
      <c r="B66" s="298"/>
      <c r="C66" s="4" t="s">
        <v>32</v>
      </c>
      <c r="D66" s="6" t="s">
        <v>173</v>
      </c>
      <c r="E66" s="107">
        <v>1</v>
      </c>
      <c r="F66" s="107">
        <v>1</v>
      </c>
      <c r="G66" s="107">
        <v>1</v>
      </c>
      <c r="H66" s="107">
        <v>1</v>
      </c>
      <c r="I66" s="107">
        <v>1</v>
      </c>
      <c r="J66" s="107">
        <v>1</v>
      </c>
      <c r="K66" s="107">
        <v>1</v>
      </c>
    </row>
    <row r="67" spans="2:11" ht="15" customHeight="1">
      <c r="B67" s="298"/>
      <c r="C67" s="4" t="s">
        <v>33</v>
      </c>
      <c r="D67" s="6" t="s">
        <v>174</v>
      </c>
      <c r="E67" s="107">
        <v>0.931</v>
      </c>
      <c r="F67" s="107">
        <v>0.954</v>
      </c>
      <c r="G67" s="107">
        <v>0.977</v>
      </c>
      <c r="H67" s="107">
        <v>0.977</v>
      </c>
      <c r="I67" s="107">
        <v>0.977</v>
      </c>
      <c r="J67" s="107">
        <v>0.936</v>
      </c>
      <c r="K67" s="107">
        <v>0.959</v>
      </c>
    </row>
    <row r="68" spans="2:11" ht="15" customHeight="1">
      <c r="B68" s="298"/>
      <c r="C68" s="4" t="s">
        <v>77</v>
      </c>
      <c r="D68" s="6" t="s">
        <v>175</v>
      </c>
      <c r="E68" s="107">
        <v>1</v>
      </c>
      <c r="F68" s="107">
        <v>1</v>
      </c>
      <c r="G68" s="107">
        <v>1</v>
      </c>
      <c r="H68" s="107">
        <v>1</v>
      </c>
      <c r="I68" s="107">
        <v>1</v>
      </c>
      <c r="J68" s="107">
        <v>1</v>
      </c>
      <c r="K68" s="107">
        <v>1</v>
      </c>
    </row>
    <row r="69" spans="2:11" ht="15" customHeight="1">
      <c r="B69" s="298"/>
      <c r="C69" s="4" t="s">
        <v>297</v>
      </c>
      <c r="D69" s="6" t="s">
        <v>303</v>
      </c>
      <c r="E69" s="107" t="s">
        <v>307</v>
      </c>
      <c r="F69" s="107" t="s">
        <v>307</v>
      </c>
      <c r="G69" s="107">
        <v>0.948</v>
      </c>
      <c r="H69" s="107">
        <v>0.935</v>
      </c>
      <c r="I69" s="107">
        <v>0.938</v>
      </c>
      <c r="J69" s="107">
        <v>0.969</v>
      </c>
      <c r="K69" s="107">
        <v>0.947</v>
      </c>
    </row>
    <row r="70" spans="2:11" ht="15" customHeight="1">
      <c r="B70" s="298"/>
      <c r="C70" s="7"/>
      <c r="D70" s="23" t="s">
        <v>196</v>
      </c>
      <c r="E70" s="108">
        <v>0.989</v>
      </c>
      <c r="F70" s="108">
        <v>0.982</v>
      </c>
      <c r="G70" s="108">
        <v>0.983</v>
      </c>
      <c r="H70" s="108">
        <v>0.98</v>
      </c>
      <c r="I70" s="108">
        <v>0.985</v>
      </c>
      <c r="J70" s="108">
        <v>0.991</v>
      </c>
      <c r="K70" s="108">
        <v>0.985</v>
      </c>
    </row>
    <row r="71" spans="2:11" ht="15" customHeight="1">
      <c r="B71" s="300" t="s">
        <v>194</v>
      </c>
      <c r="C71" s="14" t="s">
        <v>78</v>
      </c>
      <c r="D71" s="12" t="s">
        <v>176</v>
      </c>
      <c r="E71" s="109">
        <v>1</v>
      </c>
      <c r="F71" s="109">
        <v>1</v>
      </c>
      <c r="G71" s="109">
        <v>1</v>
      </c>
      <c r="H71" s="109">
        <v>1</v>
      </c>
      <c r="I71" s="109">
        <v>1</v>
      </c>
      <c r="J71" s="109">
        <v>1</v>
      </c>
      <c r="K71" s="109">
        <v>1</v>
      </c>
    </row>
    <row r="72" spans="2:11" ht="15" customHeight="1">
      <c r="B72" s="301"/>
      <c r="C72" s="14" t="s">
        <v>79</v>
      </c>
      <c r="D72" s="12" t="s">
        <v>177</v>
      </c>
      <c r="E72" s="109">
        <v>1</v>
      </c>
      <c r="F72" s="109">
        <v>1</v>
      </c>
      <c r="G72" s="109">
        <v>1</v>
      </c>
      <c r="H72" s="109">
        <v>1</v>
      </c>
      <c r="I72" s="109">
        <v>1</v>
      </c>
      <c r="J72" s="109">
        <v>1</v>
      </c>
      <c r="K72" s="109">
        <v>1</v>
      </c>
    </row>
    <row r="73" spans="2:11" ht="15" customHeight="1">
      <c r="B73" s="302"/>
      <c r="C73" s="13"/>
      <c r="D73" s="13" t="s">
        <v>197</v>
      </c>
      <c r="E73" s="110">
        <v>1</v>
      </c>
      <c r="F73" s="110">
        <v>1</v>
      </c>
      <c r="G73" s="110">
        <v>1</v>
      </c>
      <c r="H73" s="110">
        <v>1</v>
      </c>
      <c r="I73" s="110">
        <v>1</v>
      </c>
      <c r="J73" s="110">
        <v>1</v>
      </c>
      <c r="K73" s="110">
        <v>1</v>
      </c>
    </row>
    <row r="74" spans="2:11" ht="15" customHeight="1">
      <c r="B74" s="299"/>
      <c r="C74" s="299"/>
      <c r="D74" s="22" t="s">
        <v>320</v>
      </c>
      <c r="E74" s="111">
        <v>0.996</v>
      </c>
      <c r="F74" s="111">
        <v>0.995</v>
      </c>
      <c r="G74" s="111">
        <v>0.994</v>
      </c>
      <c r="H74" s="111">
        <v>0.99</v>
      </c>
      <c r="I74" s="111">
        <v>0.994</v>
      </c>
      <c r="J74" s="111">
        <v>0.998</v>
      </c>
      <c r="K74" s="111">
        <v>0.994</v>
      </c>
    </row>
    <row r="80" ht="15" customHeight="1">
      <c r="L80" s="185"/>
    </row>
  </sheetData>
  <sheetProtection/>
  <mergeCells count="4">
    <mergeCell ref="B3:B60"/>
    <mergeCell ref="B61:B70"/>
    <mergeCell ref="B74:C74"/>
    <mergeCell ref="B71:B7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</dc:creator>
  <cp:keywords/>
  <dc:description/>
  <cp:lastModifiedBy>Administrator</cp:lastModifiedBy>
  <cp:lastPrinted>2016-08-04T00:51:31Z</cp:lastPrinted>
  <dcterms:created xsi:type="dcterms:W3CDTF">2014-08-15T01:20:39Z</dcterms:created>
  <dcterms:modified xsi:type="dcterms:W3CDTF">2018-09-12T08:10:57Z</dcterms:modified>
  <cp:category/>
  <cp:version/>
  <cp:contentType/>
  <cp:contentStatus/>
</cp:coreProperties>
</file>